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.Hedden\Desktop\"/>
    </mc:Choice>
  </mc:AlternateContent>
  <bookViews>
    <workbookView xWindow="0" yWindow="0" windowWidth="20490" windowHeight="769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14" i="1"/>
  <c r="Q20" i="1"/>
  <c r="Q26" i="1"/>
  <c r="Q32" i="1"/>
  <c r="Q38" i="1"/>
  <c r="Q44" i="1"/>
  <c r="Q50" i="1"/>
  <c r="W3" i="1"/>
  <c r="Q3" i="1" s="1"/>
  <c r="W4" i="1"/>
  <c r="Q4" i="1" s="1"/>
  <c r="W5" i="1"/>
  <c r="Q5" i="1" s="1"/>
  <c r="W6" i="1"/>
  <c r="Q6" i="1" s="1"/>
  <c r="W7" i="1"/>
  <c r="Q7" i="1" s="1"/>
  <c r="W8" i="1"/>
  <c r="W9" i="1"/>
  <c r="Q9" i="1" s="1"/>
  <c r="W10" i="1"/>
  <c r="Q10" i="1" s="1"/>
  <c r="W11" i="1"/>
  <c r="Q11" i="1" s="1"/>
  <c r="W12" i="1"/>
  <c r="Q12" i="1" s="1"/>
  <c r="W13" i="1"/>
  <c r="Q13" i="1" s="1"/>
  <c r="W14" i="1"/>
  <c r="W15" i="1"/>
  <c r="Q15" i="1" s="1"/>
  <c r="W16" i="1"/>
  <c r="Q16" i="1" s="1"/>
  <c r="W17" i="1"/>
  <c r="Q17" i="1" s="1"/>
  <c r="W18" i="1"/>
  <c r="Q18" i="1" s="1"/>
  <c r="W19" i="1"/>
  <c r="Q19" i="1" s="1"/>
  <c r="W20" i="1"/>
  <c r="W21" i="1"/>
  <c r="Q21" i="1" s="1"/>
  <c r="W22" i="1"/>
  <c r="Q22" i="1" s="1"/>
  <c r="W23" i="1"/>
  <c r="Q23" i="1" s="1"/>
  <c r="W24" i="1"/>
  <c r="Q24" i="1" s="1"/>
  <c r="W25" i="1"/>
  <c r="Q25" i="1" s="1"/>
  <c r="W26" i="1"/>
  <c r="W27" i="1"/>
  <c r="Q27" i="1" s="1"/>
  <c r="W28" i="1"/>
  <c r="Q28" i="1" s="1"/>
  <c r="W29" i="1"/>
  <c r="Q29" i="1" s="1"/>
  <c r="W30" i="1"/>
  <c r="Q30" i="1" s="1"/>
  <c r="W31" i="1"/>
  <c r="Q31" i="1" s="1"/>
  <c r="W32" i="1"/>
  <c r="W33" i="1"/>
  <c r="Q33" i="1" s="1"/>
  <c r="W34" i="1"/>
  <c r="Q34" i="1" s="1"/>
  <c r="W35" i="1"/>
  <c r="Q35" i="1" s="1"/>
  <c r="W36" i="1"/>
  <c r="Q36" i="1" s="1"/>
  <c r="W37" i="1"/>
  <c r="Q37" i="1" s="1"/>
  <c r="W38" i="1"/>
  <c r="W39" i="1"/>
  <c r="Q39" i="1" s="1"/>
  <c r="W40" i="1"/>
  <c r="Q40" i="1" s="1"/>
  <c r="W41" i="1"/>
  <c r="Q41" i="1" s="1"/>
  <c r="W42" i="1"/>
  <c r="Q42" i="1" s="1"/>
  <c r="W43" i="1"/>
  <c r="Q43" i="1" s="1"/>
  <c r="W44" i="1"/>
  <c r="W45" i="1"/>
  <c r="Q45" i="1" s="1"/>
  <c r="W46" i="1"/>
  <c r="Q46" i="1" s="1"/>
  <c r="W47" i="1"/>
  <c r="Q47" i="1" s="1"/>
  <c r="W48" i="1"/>
  <c r="Q48" i="1" s="1"/>
  <c r="W49" i="1"/>
  <c r="Q49" i="1" s="1"/>
  <c r="W50" i="1"/>
  <c r="W51" i="1"/>
  <c r="Q51" i="1" s="1"/>
  <c r="W2" i="1"/>
  <c r="Q2" i="1" s="1"/>
</calcChain>
</file>

<file path=xl/sharedStrings.xml><?xml version="1.0" encoding="utf-8"?>
<sst xmlns="http://schemas.openxmlformats.org/spreadsheetml/2006/main" count="1742" uniqueCount="290">
  <si>
    <t>Variable</t>
  </si>
  <si>
    <t>Table</t>
  </si>
  <si>
    <t>Group</t>
  </si>
  <si>
    <t>Definition</t>
  </si>
  <si>
    <t>Extended Source Defn</t>
  </si>
  <si>
    <t>Units</t>
  </si>
  <si>
    <t>Years</t>
  </si>
  <si>
    <t>Source</t>
  </si>
  <si>
    <t>Original Source</t>
  </si>
  <si>
    <t>Notes</t>
  </si>
  <si>
    <t>Last IFs Update</t>
  </si>
  <si>
    <t>Aggregation</t>
  </si>
  <si>
    <t>Disaggregation</t>
  </si>
  <si>
    <t>TreatNullsAs0s</t>
  </si>
  <si>
    <t>Proprietary</t>
  </si>
  <si>
    <t>Name in Source</t>
  </si>
  <si>
    <t>UsedInPreprocessor</t>
  </si>
  <si>
    <t>CompareOtherForecast</t>
  </si>
  <si>
    <t>Code in Source</t>
  </si>
  <si>
    <t>Country Concordance</t>
  </si>
  <si>
    <t>Formula</t>
  </si>
  <si>
    <t>DesalinatedWater</t>
  </si>
  <si>
    <t>SeriesDesalinatedWater</t>
  </si>
  <si>
    <t>Environment, Infrastructure, Water</t>
  </si>
  <si>
    <t>Desalinated Water Produced</t>
  </si>
  <si>
    <t>No Extended Source</t>
  </si>
  <si>
    <t>10^9 m3/year</t>
  </si>
  <si>
    <t/>
  </si>
  <si>
    <t>1962, 1965, 1970, 1975-1976, 1979-1980, 1982, 1984-1997, 1999-2010</t>
  </si>
  <si>
    <t>AQUASTAT</t>
  </si>
  <si>
    <t>No Original Source</t>
  </si>
  <si>
    <t>EWF</t>
  </si>
  <si>
    <t>2011/01/20</t>
  </si>
  <si>
    <t>SUM</t>
  </si>
  <si>
    <t>GDP</t>
  </si>
  <si>
    <t>No Name in Source</t>
  </si>
  <si>
    <t>Desalinated water produced (10^9 m3/yr)</t>
  </si>
  <si>
    <t>LandCultivatedArea</t>
  </si>
  <si>
    <t>SeriesLandCultivatedArea</t>
  </si>
  <si>
    <t>Economic, Infrastructure</t>
  </si>
  <si>
    <t xml:space="preserve">Cultivated area (1000 ha)
</t>
  </si>
  <si>
    <t>1000 ha</t>
  </si>
  <si>
    <t>1962, 1967, 1972, 1977, 1982, 1987, 1992, 1997, 2002, 2007, 2011</t>
  </si>
  <si>
    <t>AQU 2013 BATCH PULL</t>
  </si>
  <si>
    <t>2013/07/18</t>
  </si>
  <si>
    <t>Cultivated area (1000 ha)</t>
  </si>
  <si>
    <t>FAO Countries</t>
  </si>
  <si>
    <t>LandIr%Grain</t>
  </si>
  <si>
    <t>SeriesLandIr%Grain</t>
  </si>
  <si>
    <t>Agriculture, Infrastructure</t>
  </si>
  <si>
    <t xml:space="preserve">% of total grain production irrigated (%)
</t>
  </si>
  <si>
    <t>Percentage</t>
  </si>
  <si>
    <t>1984, 1988-1995</t>
  </si>
  <si>
    <t>AVG</t>
  </si>
  <si>
    <t>% of total grain production irrigated (%)</t>
  </si>
  <si>
    <t>LandIrActual%Equip</t>
  </si>
  <si>
    <t>SeriesLandIrActual%Equip</t>
  </si>
  <si>
    <t>Area equipped for irrigation: actually irrigated, %</t>
  </si>
  <si>
    <t>1962, 1967, 1972, 1975, 1977, 1980-1982, 1985, 1987-2012</t>
  </si>
  <si>
    <t xml:space="preserve">% of area equipped for irrigation actually irrigated (%)
</t>
  </si>
  <si>
    <t>% of the area equipped for irrigation actually irrigated (%)</t>
  </si>
  <si>
    <t>LandIrAreaEquip</t>
  </si>
  <si>
    <t>SeriesLandIrAreaEquip</t>
  </si>
  <si>
    <t xml:space="preserve">Area equipped for irrigation: total (1000 ha)
</t>
  </si>
  <si>
    <t>1962, 1964-1967, 1970, 1972, 1974-1975, 1977, 1979-1980, 1982-1985, 1987-2012</t>
  </si>
  <si>
    <t>Area equipped for irrigation: total (1000 ha)</t>
  </si>
  <si>
    <t>LandIrAreaSalinized</t>
  </si>
  <si>
    <t>SeriesLandIrAreaSalinized</t>
  </si>
  <si>
    <t xml:space="preserve">Area salinized by irrigation (1000 ha)
</t>
  </si>
  <si>
    <t>1972, 1987-1995, 1997-2006, 2009-2010</t>
  </si>
  <si>
    <t>Area salinized by irrigation (1000 ha)</t>
  </si>
  <si>
    <t>LandIrEquip%Cultivated</t>
  </si>
  <si>
    <t>SeriesLandIrEquip%Cultivated</t>
  </si>
  <si>
    <t xml:space="preserve">% of cultivated area equipped for irrigation (%)
</t>
  </si>
  <si>
    <t>% of the cultivated area equipped for irrigation (%)</t>
  </si>
  <si>
    <t>LandIrEquip%Potential</t>
  </si>
  <si>
    <t>SeriesLandIrEquip%Potential</t>
  </si>
  <si>
    <t xml:space="preserve">% of irrigation potential equipped for irrigation (%)
</t>
  </si>
  <si>
    <t>1962, 1967, 1970, 1972, 1975, 1977, 1979-1980, 1982-1985, 1987-2012</t>
  </si>
  <si>
    <t>% of irrigation potential equipped for irrigation (%)</t>
  </si>
  <si>
    <t>LandIrEquip%WaterManaged</t>
  </si>
  <si>
    <t>SeriesLandIrEquip%WaterManaged</t>
  </si>
  <si>
    <t>Agriculture, Infrastructure, Water</t>
  </si>
  <si>
    <t xml:space="preserve">% of agricultural water managed area equipped for irrigation (%)
</t>
  </si>
  <si>
    <t>% of agricultural water managed area equipped for irrigation (%)</t>
  </si>
  <si>
    <t>LandIrEquipActual</t>
  </si>
  <si>
    <t>SeriesLandIrEquipActual</t>
  </si>
  <si>
    <t xml:space="preserve">Area equipped for irrigation: actually irrigated (1000 ha)
</t>
  </si>
  <si>
    <t>1962, 1967, 1972, 1975, 1977, 1980, 1982-1983, 1985-2011</t>
  </si>
  <si>
    <t>Area equipped for irrigation: actually irrigated (1000 ha)</t>
  </si>
  <si>
    <t>LandIrEquipDrained</t>
  </si>
  <si>
    <t>SeriesLandIrEquipDrained</t>
  </si>
  <si>
    <t xml:space="preserve">Area equipped for irrigation drained  (1000 ha)
</t>
  </si>
  <si>
    <t>1985, 1987, 1990-2006, 2008-2010</t>
  </si>
  <si>
    <t>Area equipped for irrigation drained (1000 ha)</t>
  </si>
  <si>
    <t>LandIrHarvest%Equip</t>
  </si>
  <si>
    <t>SeriesLandIrHarvest%Equip</t>
  </si>
  <si>
    <t xml:space="preserve">Harvested irrigated crop area as % of area equipped for full control irrigation (%)
</t>
  </si>
  <si>
    <t>1984, 1987, 1989-2012</t>
  </si>
  <si>
    <t>Harvested irrigated crop area as % of area equipped for full control irrigation (%)</t>
  </si>
  <si>
    <t>LandIrHarvest%FullControl</t>
  </si>
  <si>
    <t>SeriesLandIrHarvest%FullControl</t>
  </si>
  <si>
    <t xml:space="preserve">Harvested irrigated crop area as % of full control irrigation area actually irrigated (%)
</t>
  </si>
  <si>
    <t>1962, 1967, 1972, 1977, 1982, 1987, 1989-2012</t>
  </si>
  <si>
    <t>Harvested irrigated crop area as % of full control irrigation area actually irrigated (%)</t>
  </si>
  <si>
    <t>LandIrHarvestedCropArea</t>
  </si>
  <si>
    <t>SeriesLandIrHarvestedCropArea</t>
  </si>
  <si>
    <t xml:space="preserve">Total harvested irrigated crop area (1000 ha)
</t>
  </si>
  <si>
    <t>1961, 1966, 1971-1972, 1975-1977, 1980-1982, 1984-1985, 1987-2012</t>
  </si>
  <si>
    <t>Total harvested irrigated crop area (full control irrigation) (1000 ha)</t>
  </si>
  <si>
    <t>LandIrPotential</t>
  </si>
  <si>
    <t>SeriesLandIrPotential</t>
  </si>
  <si>
    <t xml:space="preserve">Irrigation potential (1000 ha)
</t>
  </si>
  <si>
    <t>1962, 1967, 1972, 1977, 1982, 1987, 1992, 1997, 2002, 2005, 2007-2008, 2011</t>
  </si>
  <si>
    <t>EWF; AS</t>
  </si>
  <si>
    <t>Irrigation potential (1000 ha)</t>
  </si>
  <si>
    <t>LandIrPotentialReached</t>
  </si>
  <si>
    <t>SeriesLandIrPotentialReached</t>
  </si>
  <si>
    <t>Irrigation potential (1000 ha) for countries that reached the potential already</t>
  </si>
  <si>
    <t>2009</t>
  </si>
  <si>
    <t>AQUASTAT, at http://www.fao.org/nr/water/aquastat/dbase/index.stm</t>
  </si>
  <si>
    <t>DSR; looked at FAO/Aquastat data to find countries with no growth/decline in the recent period</t>
  </si>
  <si>
    <t>2011/11/16</t>
  </si>
  <si>
    <t>LandIrWaterLogged</t>
  </si>
  <si>
    <t>SeriesLandIrWaterLogged</t>
  </si>
  <si>
    <t xml:space="preserve">Area waterlogged by irrigation (1000 ha)
</t>
  </si>
  <si>
    <t>1990-1993, 1995, 1997-2000, 2002-2007</t>
  </si>
  <si>
    <t>Area waterlogged not irrigated (1000 ha)</t>
  </si>
  <si>
    <t>TotalDamCapacity</t>
  </si>
  <si>
    <t>SeriesTotalDamCapacity</t>
  </si>
  <si>
    <t xml:space="preserve">Total dam capacity (km3)
</t>
  </si>
  <si>
    <t>km3</t>
  </si>
  <si>
    <t>1960, 1965, 1970, 1975, 1977, 1980, 1984-1985, 1989-1998, 2000-2008, 2010</t>
  </si>
  <si>
    <t>Total dam capacity (km3)</t>
  </si>
  <si>
    <t>WasterwaterTreated</t>
  </si>
  <si>
    <t>SeriesWasterwaterTreated</t>
  </si>
  <si>
    <t xml:space="preserve">Wastewater: treated volume (10^9 m3/yr)
</t>
  </si>
  <si>
    <t>10^9 m3/yr</t>
  </si>
  <si>
    <t>1967, 1971, 1975, 1979-1980, 1982, 1985, 1987, 1989-2011</t>
  </si>
  <si>
    <t>Treated municipal wastewater (10^9 m3/yr)</t>
  </si>
  <si>
    <t>WastewaterProduced</t>
  </si>
  <si>
    <t>SeriesWastewaterProduced</t>
  </si>
  <si>
    <t xml:space="preserve">Wastewater: produced volume (10^9 m3/yr)
</t>
  </si>
  <si>
    <t>1965, 1967, 1971, 1975, 1979-1980, 1982, 1985, 1987, 1989-2011</t>
  </si>
  <si>
    <t>Produced municipal wastewater (10^9 m3/yr)</t>
  </si>
  <si>
    <t>WastewaterTreatedReused</t>
  </si>
  <si>
    <t>SeriesWastewaterTreatedReused</t>
  </si>
  <si>
    <t xml:space="preserve">Treated wastewater reused (10^9 m3/yr)
</t>
  </si>
  <si>
    <t>1962, 1967, 1971-1972, 1975, 1977, 1982, 1985, 1987, 1989-1998, 2000-2012</t>
  </si>
  <si>
    <t>Direct use of treated municipal wastewater (10^9 m3/yr)</t>
  </si>
  <si>
    <t>WaterDependencyRatio</t>
  </si>
  <si>
    <t>SeriesWaterDependencyRatio</t>
  </si>
  <si>
    <t>Agriculture, Infrastructure, Environment, Water</t>
  </si>
  <si>
    <t>Dependency ratio, percentage of total renewable water resources originating outside of the country</t>
  </si>
  <si>
    <t>Percent</t>
  </si>
  <si>
    <t>EWF; reviewed by JFM</t>
  </si>
  <si>
    <t>Dependency ratio (%)</t>
  </si>
  <si>
    <t>WaterDesalinated</t>
  </si>
  <si>
    <t>SeriesWaterDesalinated</t>
  </si>
  <si>
    <t>Cubic Km</t>
  </si>
  <si>
    <t>1988-1997, 1999-2008, 2010</t>
  </si>
  <si>
    <t>EWF; ME</t>
  </si>
  <si>
    <t>WaterGroundEntering</t>
  </si>
  <si>
    <t>SeriesWaterGroundEntering</t>
  </si>
  <si>
    <t>Infrastructure, Water, Health</t>
  </si>
  <si>
    <t>Groundwater entering the country (natural)</t>
  </si>
  <si>
    <t>Cubic Km Per Year</t>
  </si>
  <si>
    <t>Groundwater Entering Country</t>
  </si>
  <si>
    <t>Groundwater: entering the country (actual) (10^9 m3/yr)</t>
  </si>
  <si>
    <t>WaterGroundLeaving</t>
  </si>
  <si>
    <t>SeriesWaterGroundLeaving</t>
  </si>
  <si>
    <t>Groundwater leaving the country (naturally)</t>
  </si>
  <si>
    <t>Groundwater Leaving</t>
  </si>
  <si>
    <t>Groundwater: leaving the country (actual) (10^9 m3/yr)</t>
  </si>
  <si>
    <t>WaterGroundProdInternal</t>
  </si>
  <si>
    <t>SeriesWaterGroundProdInternal</t>
  </si>
  <si>
    <t>Groundwater produced internally (natural)</t>
  </si>
  <si>
    <t>Groundwater Produced Internally</t>
  </si>
  <si>
    <t>Groundwater produced internally (10^9 m3/yr)</t>
  </si>
  <si>
    <t>WaterGroundTotal</t>
  </si>
  <si>
    <t>SeriesWaterGroundTotal</t>
  </si>
  <si>
    <t>Groundwater total renewable</t>
  </si>
  <si>
    <t>Groundwater Total</t>
  </si>
  <si>
    <t>Total renewable groundwater (actual) (10^9 m3/yr)</t>
  </si>
  <si>
    <t>WaterGroundWithD</t>
  </si>
  <si>
    <t>SeriesWaterGroundWithD</t>
  </si>
  <si>
    <t>Ground Water Withdrawal</t>
  </si>
  <si>
    <t>1980, 1985, 1987-1990, 1992-2010</t>
  </si>
  <si>
    <t>Fresh groundwater withdrawal (primary and secondary) (10^9 m3/yr)</t>
  </si>
  <si>
    <t>WaterResExploitGround</t>
  </si>
  <si>
    <t>SeriesWaterResExploitGround</t>
  </si>
  <si>
    <t>Exploitable: regular renewable groundwater (10^9 m3/yr)</t>
  </si>
  <si>
    <t>AQU 2014 BATCH PULL</t>
  </si>
  <si>
    <t>SGH, PJO</t>
  </si>
  <si>
    <t>2014/02/19</t>
  </si>
  <si>
    <t>WaterResExploitSurface</t>
  </si>
  <si>
    <t>SeriesWaterResExploitSurface</t>
  </si>
  <si>
    <t>Exploitable: total renewable surface water (10^9 m3/yr)</t>
  </si>
  <si>
    <t>2014/02/23</t>
  </si>
  <si>
    <t>WaterResOverlap</t>
  </si>
  <si>
    <t>SeriesWaterResOverlap</t>
  </si>
  <si>
    <t>Overlap between surface and groundwater</t>
  </si>
  <si>
    <t>Overlap between surface water and groundwater (10^9 m3/yr)</t>
  </si>
  <si>
    <t>WaterResTotalExploit</t>
  </si>
  <si>
    <t>SeriesWaterResTotalExploit</t>
  </si>
  <si>
    <t>Water resources: total exploitable</t>
  </si>
  <si>
    <t>1962, 1967, 1972, 1977, 1982, 1987, 1992, 1997-1998, 2000-2003, 2005, 2007, 2011</t>
  </si>
  <si>
    <t>Total exploitable water resources (10^9 m3/yr)</t>
  </si>
  <si>
    <t>WaterResTotalRenew</t>
  </si>
  <si>
    <t>SeriesWaterResTotalRenew</t>
  </si>
  <si>
    <t>Water resources: total renewable (actual)</t>
  </si>
  <si>
    <t>1962, 1967, 1972, 1977, 1982, 1987, 1992-2007, 2011</t>
  </si>
  <si>
    <t>EWF; holes filled by Eric in WaterResTotalRenew: use most recent year or data from WaterTotalRenewPC, multiplying by population; Czech Republic, Ethopia, Slovak Republic</t>
  </si>
  <si>
    <t>Total renewable water resources (actual) (10^9 m3/yr)</t>
  </si>
  <si>
    <t>WaterResTotalRenewGround</t>
  </si>
  <si>
    <t>SeriesWaterResTotalRenewGround</t>
  </si>
  <si>
    <t>WaterResTotalRenewSurface</t>
  </si>
  <si>
    <t>SeriesWaterResTotalRenewSurface</t>
  </si>
  <si>
    <t>Total renewable suface water (actual)</t>
  </si>
  <si>
    <t>Total renewable surface water (actual) (10^9 m3/yr)</t>
  </si>
  <si>
    <t>WaterSurfaceWithD</t>
  </si>
  <si>
    <t>SeriesWaterSurfaceWithD</t>
  </si>
  <si>
    <t>Surface Water Withdrawal</t>
  </si>
  <si>
    <t>Fresh surface water withdrawal (primary and secondary) (10^9 m3/yr)</t>
  </si>
  <si>
    <t>WaterTotalAgManagedArea</t>
  </si>
  <si>
    <t>SeriesWaterTotalAgManagedArea</t>
  </si>
  <si>
    <t>Total agricultural water managed area</t>
  </si>
  <si>
    <t>Total agricultural water managed area (1000 ha)</t>
  </si>
  <si>
    <t>WaterTotalRenewPC</t>
  </si>
  <si>
    <t>SeriesWaterTotalRenewPC</t>
  </si>
  <si>
    <t>Water resources: total renewable per capita (actual)</t>
  </si>
  <si>
    <t>Cubic Meter</t>
  </si>
  <si>
    <t>EWF; holes filled in WaterTotalRenewPC: divide WaterResTotalRenew by population data</t>
  </si>
  <si>
    <t>POP</t>
  </si>
  <si>
    <t>Total renewable water resources per capita (actual) (m3/inhab/yr)</t>
  </si>
  <si>
    <t>WaterTotalWithd</t>
  </si>
  <si>
    <t>SeriesWaterTotalWithd</t>
  </si>
  <si>
    <t>Total water withdrawal (summed by sector)</t>
  </si>
  <si>
    <t>Total water withdrawal (10^9 m3/yr)</t>
  </si>
  <si>
    <t>WaterTotalWithdPC</t>
  </si>
  <si>
    <t>SeriesWaterTotalWithdPC</t>
  </si>
  <si>
    <t>Total water withdrawal per capita</t>
  </si>
  <si>
    <t>Total water withdrawal per capita (m3/inhab/yr)</t>
  </si>
  <si>
    <t>WaterTotalWithdSector</t>
  </si>
  <si>
    <t>SeriesWaterTotalWithdSector</t>
  </si>
  <si>
    <t>1988-1997, 1999-2006</t>
  </si>
  <si>
    <t>2010/02/20</t>
  </si>
  <si>
    <t>WaterTotalWithdSources</t>
  </si>
  <si>
    <t>SeriesWaterTotalWithdSources</t>
  </si>
  <si>
    <t>Total water withdrawal (summed by sources)</t>
  </si>
  <si>
    <t>Total freshwater withdrawal (primary and secondary) (10^9 m3/yr)</t>
  </si>
  <si>
    <t>WaterWith%Agric</t>
  </si>
  <si>
    <t>SeriesWaterWith%Agric</t>
  </si>
  <si>
    <t>Water withdrawals, percent used in agriculture (1990=70-99;2000=update, mostly 2000)</t>
  </si>
  <si>
    <t>1965, 1970, 1975, 1979-1980, 1982, 1984-1997, 1999-2010</t>
  </si>
  <si>
    <t>Agricultural water withdrawal as % of total water withdrawal (%)</t>
  </si>
  <si>
    <t>WaterWith%Fresh</t>
  </si>
  <si>
    <t>SeriesWaterWith%Fresh</t>
  </si>
  <si>
    <t xml:space="preserve">% of total actual renewable freshwater resources withdrawn (%)
</t>
  </si>
  <si>
    <t>1962, 1965, 1970, 1975-1976, 1979-1980, 1982, 1984-1987, 1990-1997, 1999-2010</t>
  </si>
  <si>
    <t>Freshwater withdrawal as % of total actual renewable water resources (%)</t>
  </si>
  <si>
    <t>WaterWith%Household</t>
  </si>
  <si>
    <t>SeriesWaterWith%Household</t>
  </si>
  <si>
    <t>Water withdrawals, percent used by households (1990=70-99;2000=update, mostly 2000)</t>
  </si>
  <si>
    <t>Municipal water withdrawal as % of total withdrawal (%)</t>
  </si>
  <si>
    <t>WaterWith%Ind</t>
  </si>
  <si>
    <t>SeriesWaterWith%Ind</t>
  </si>
  <si>
    <t>Water withdrawals, percent used in industry (1990=70-99;2000=update, mostly 2000)</t>
  </si>
  <si>
    <t>Industrial water withdrawal as % of total water withdrawal (%)</t>
  </si>
  <si>
    <t>WaterWithAgr%FreshAquastat</t>
  </si>
  <si>
    <t>SeriesWaterWithAgr%FreshAquastat</t>
  </si>
  <si>
    <t xml:space="preserve">% of total actual renewable water resources withdrawn by agriculture (%)
</t>
  </si>
  <si>
    <t>1988-2011</t>
  </si>
  <si>
    <t>Agricultural water withdrawal as % of total actual renewable water resources (%)</t>
  </si>
  <si>
    <t>WaterWithdAgriculture</t>
  </si>
  <si>
    <t>SeriesWaterWithdAgriculture</t>
  </si>
  <si>
    <t>Agricultural water withdrawal</t>
  </si>
  <si>
    <t>1965, 1969-1970, 1974-1975, 1979-1980, 1982, 1984-2010</t>
  </si>
  <si>
    <t>Agricultural water withdrawal (10^9 m3/yr)</t>
  </si>
  <si>
    <t>WaterWithdIndustrial</t>
  </si>
  <si>
    <t>SeriesWaterWithdIndustrial</t>
  </si>
  <si>
    <t>Industrial water withdrawal</t>
  </si>
  <si>
    <t>1965, 1970, 1974-1975, 1979-1980, 1982, 1984-2010</t>
  </si>
  <si>
    <t>Industrial water withdrawal (10^9 m3/yr)</t>
  </si>
  <si>
    <t>WaterWithdMunicipal</t>
  </si>
  <si>
    <t>SeriesWaterWithdMunicipal</t>
  </si>
  <si>
    <t>Municipal water withdrawal</t>
  </si>
  <si>
    <t>Municipal water withdrawal (10^9 m3/yr)</t>
  </si>
  <si>
    <t>FALSE</t>
  </si>
  <si>
    <t>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</si>
</sst>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/>
    <xf numFmtId="0" fontId="1" fillId="0" borderId="2" xfId="1" applyFont="1" applyFill="1" applyBorder="1" applyAlignment="1">
      <alignment horizontal="right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E1" workbookViewId="0">
      <selection activeCell="V39" sqref="V39"/>
    </sheetView>
  </sheetViews>
  <sheetFormatPr defaultRowHeight="15" x14ac:dyDescent="0.25"/>
  <cols>
    <col min="1" max="1" width="13.85546875" customWidth="1"/>
    <col min="2" max="2" width="10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t="s">
        <v>16</v>
      </c>
    </row>
    <row r="2" spans="1:23" x14ac:dyDescent="0.25">
      <c r="A2" s="2" t="s">
        <v>21</v>
      </c>
      <c r="B2" s="2" t="s">
        <v>22</v>
      </c>
      <c r="C2" s="2" t="s">
        <v>23</v>
      </c>
      <c r="D2" s="2" t="s">
        <v>24</v>
      </c>
      <c r="E2" s="2" t="s">
        <v>25</v>
      </c>
      <c r="F2" s="2" t="s">
        <v>26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2" t="s">
        <v>33</v>
      </c>
      <c r="M2" s="2" t="s">
        <v>34</v>
      </c>
      <c r="N2" s="3" t="b">
        <v>0</v>
      </c>
      <c r="O2" s="3" t="b">
        <v>0</v>
      </c>
      <c r="P2" s="2" t="s">
        <v>35</v>
      </c>
      <c r="Q2" s="3" t="str">
        <f>IF(W2="true","water",W2)</f>
        <v>FALSE</v>
      </c>
      <c r="R2" s="3" t="b">
        <v>0</v>
      </c>
      <c r="S2" s="2" t="s">
        <v>36</v>
      </c>
      <c r="T2" s="2" t="s">
        <v>27</v>
      </c>
      <c r="U2" s="2" t="s">
        <v>27</v>
      </c>
      <c r="V2" t="b">
        <v>0</v>
      </c>
      <c r="W2" t="str">
        <f>TRIM(V2)</f>
        <v>FALSE</v>
      </c>
    </row>
    <row r="3" spans="1:23" x14ac:dyDescent="0.25">
      <c r="A3" s="2" t="s">
        <v>37</v>
      </c>
      <c r="B3" s="2" t="s">
        <v>38</v>
      </c>
      <c r="C3" s="2" t="s">
        <v>39</v>
      </c>
      <c r="D3" s="2" t="s">
        <v>40</v>
      </c>
      <c r="E3" s="2" t="s">
        <v>25</v>
      </c>
      <c r="F3" s="2" t="s">
        <v>41</v>
      </c>
      <c r="G3" s="2" t="s">
        <v>42</v>
      </c>
      <c r="H3" s="2" t="s">
        <v>43</v>
      </c>
      <c r="I3" s="2" t="s">
        <v>30</v>
      </c>
      <c r="J3" s="2" t="s">
        <v>31</v>
      </c>
      <c r="K3" s="2" t="s">
        <v>44</v>
      </c>
      <c r="L3" s="2" t="s">
        <v>33</v>
      </c>
      <c r="M3" s="2" t="s">
        <v>34</v>
      </c>
      <c r="N3" s="3" t="b">
        <v>0</v>
      </c>
      <c r="O3" s="3" t="b">
        <v>0</v>
      </c>
      <c r="P3" s="2" t="s">
        <v>40</v>
      </c>
      <c r="Q3" s="3" t="str">
        <f t="shared" ref="Q3:Q51" si="0">IF(W3="true","water",W3)</f>
        <v>FALSE</v>
      </c>
      <c r="R3" s="3" t="b">
        <v>0</v>
      </c>
      <c r="S3" s="2" t="s">
        <v>45</v>
      </c>
      <c r="T3" s="2" t="s">
        <v>46</v>
      </c>
      <c r="U3" s="2" t="s">
        <v>27</v>
      </c>
      <c r="V3" t="b">
        <v>0</v>
      </c>
      <c r="W3" t="str">
        <f t="shared" ref="W3:W51" si="1">TRIM(V3)</f>
        <v>FALSE</v>
      </c>
    </row>
    <row r="4" spans="1:23" x14ac:dyDescent="0.25">
      <c r="A4" s="2" t="s">
        <v>47</v>
      </c>
      <c r="B4" s="2" t="s">
        <v>48</v>
      </c>
      <c r="C4" s="2" t="s">
        <v>49</v>
      </c>
      <c r="D4" s="2" t="s">
        <v>50</v>
      </c>
      <c r="E4" s="2" t="s">
        <v>25</v>
      </c>
      <c r="F4" s="2" t="s">
        <v>51</v>
      </c>
      <c r="G4" s="2" t="s">
        <v>52</v>
      </c>
      <c r="H4" s="2" t="s">
        <v>43</v>
      </c>
      <c r="I4" s="2" t="s">
        <v>30</v>
      </c>
      <c r="J4" s="2" t="s">
        <v>31</v>
      </c>
      <c r="K4" s="2" t="s">
        <v>44</v>
      </c>
      <c r="L4" s="2" t="s">
        <v>53</v>
      </c>
      <c r="M4" s="2" t="s">
        <v>34</v>
      </c>
      <c r="N4" s="3" t="b">
        <v>0</v>
      </c>
      <c r="O4" s="3" t="b">
        <v>0</v>
      </c>
      <c r="P4" s="2" t="s">
        <v>50</v>
      </c>
      <c r="Q4" s="3" t="str">
        <f t="shared" si="0"/>
        <v>FALSE</v>
      </c>
      <c r="R4" s="3" t="b">
        <v>0</v>
      </c>
      <c r="S4" s="2" t="s">
        <v>54</v>
      </c>
      <c r="T4" s="2" t="s">
        <v>46</v>
      </c>
      <c r="U4" s="2" t="s">
        <v>27</v>
      </c>
      <c r="V4" t="b">
        <v>0</v>
      </c>
      <c r="W4" t="str">
        <f t="shared" si="1"/>
        <v>FALSE</v>
      </c>
    </row>
    <row r="5" spans="1:23" x14ac:dyDescent="0.25">
      <c r="A5" s="2" t="s">
        <v>55</v>
      </c>
      <c r="B5" s="2" t="s">
        <v>56</v>
      </c>
      <c r="C5" s="2" t="s">
        <v>49</v>
      </c>
      <c r="D5" s="2" t="s">
        <v>57</v>
      </c>
      <c r="E5" s="2" t="s">
        <v>27</v>
      </c>
      <c r="F5" s="2" t="s">
        <v>51</v>
      </c>
      <c r="G5" s="2" t="s">
        <v>58</v>
      </c>
      <c r="H5" s="2" t="s">
        <v>43</v>
      </c>
      <c r="I5" s="2" t="s">
        <v>27</v>
      </c>
      <c r="J5" s="2" t="s">
        <v>31</v>
      </c>
      <c r="K5" s="2" t="s">
        <v>44</v>
      </c>
      <c r="L5" s="2" t="s">
        <v>53</v>
      </c>
      <c r="M5" s="2" t="s">
        <v>34</v>
      </c>
      <c r="N5" s="3" t="b">
        <v>0</v>
      </c>
      <c r="O5" s="3" t="b">
        <v>0</v>
      </c>
      <c r="P5" s="2" t="s">
        <v>59</v>
      </c>
      <c r="Q5" s="3" t="str">
        <f t="shared" si="0"/>
        <v>FALSE</v>
      </c>
      <c r="R5" s="3" t="b">
        <v>0</v>
      </c>
      <c r="S5" s="2" t="s">
        <v>60</v>
      </c>
      <c r="T5" s="2" t="s">
        <v>46</v>
      </c>
      <c r="U5" s="2" t="s">
        <v>27</v>
      </c>
      <c r="V5" t="b">
        <v>0</v>
      </c>
      <c r="W5" t="str">
        <f t="shared" si="1"/>
        <v>FALSE</v>
      </c>
    </row>
    <row r="6" spans="1:23" x14ac:dyDescent="0.25">
      <c r="A6" s="2" t="s">
        <v>61</v>
      </c>
      <c r="B6" s="2" t="s">
        <v>62</v>
      </c>
      <c r="C6" s="2" t="s">
        <v>49</v>
      </c>
      <c r="D6" s="2" t="s">
        <v>63</v>
      </c>
      <c r="E6" s="2" t="s">
        <v>25</v>
      </c>
      <c r="F6" s="2" t="s">
        <v>41</v>
      </c>
      <c r="G6" s="2" t="s">
        <v>64</v>
      </c>
      <c r="H6" s="2" t="s">
        <v>43</v>
      </c>
      <c r="I6" s="2" t="s">
        <v>30</v>
      </c>
      <c r="J6" s="2" t="s">
        <v>31</v>
      </c>
      <c r="K6" s="2" t="s">
        <v>44</v>
      </c>
      <c r="L6" s="2" t="s">
        <v>33</v>
      </c>
      <c r="M6" s="2" t="s">
        <v>34</v>
      </c>
      <c r="N6" s="3" t="b">
        <v>0</v>
      </c>
      <c r="O6" s="3" t="b">
        <v>0</v>
      </c>
      <c r="P6" s="2" t="s">
        <v>63</v>
      </c>
      <c r="Q6" s="3" t="str">
        <f t="shared" si="0"/>
        <v>FALSE</v>
      </c>
      <c r="R6" s="3" t="b">
        <v>0</v>
      </c>
      <c r="S6" s="2" t="s">
        <v>65</v>
      </c>
      <c r="T6" s="2" t="s">
        <v>46</v>
      </c>
      <c r="U6" s="2" t="s">
        <v>27</v>
      </c>
      <c r="V6" t="b">
        <v>0</v>
      </c>
      <c r="W6" t="str">
        <f t="shared" si="1"/>
        <v>FALSE</v>
      </c>
    </row>
    <row r="7" spans="1:23" x14ac:dyDescent="0.25">
      <c r="A7" s="2" t="s">
        <v>66</v>
      </c>
      <c r="B7" s="2" t="s">
        <v>67</v>
      </c>
      <c r="C7" s="2" t="s">
        <v>49</v>
      </c>
      <c r="D7" s="2" t="s">
        <v>68</v>
      </c>
      <c r="E7" s="2" t="s">
        <v>25</v>
      </c>
      <c r="F7" s="2" t="s">
        <v>41</v>
      </c>
      <c r="G7" s="2" t="s">
        <v>69</v>
      </c>
      <c r="H7" s="2" t="s">
        <v>43</v>
      </c>
      <c r="I7" s="2" t="s">
        <v>30</v>
      </c>
      <c r="J7" s="2" t="s">
        <v>31</v>
      </c>
      <c r="K7" s="2" t="s">
        <v>44</v>
      </c>
      <c r="L7" s="2" t="s">
        <v>33</v>
      </c>
      <c r="M7" s="2" t="s">
        <v>34</v>
      </c>
      <c r="N7" s="3" t="b">
        <v>0</v>
      </c>
      <c r="O7" s="3" t="b">
        <v>0</v>
      </c>
      <c r="P7" s="2" t="s">
        <v>68</v>
      </c>
      <c r="Q7" s="3" t="str">
        <f t="shared" si="0"/>
        <v>FALSE</v>
      </c>
      <c r="R7" s="3" t="b">
        <v>0</v>
      </c>
      <c r="S7" s="2" t="s">
        <v>70</v>
      </c>
      <c r="T7" s="2" t="s">
        <v>46</v>
      </c>
      <c r="U7" s="2" t="s">
        <v>27</v>
      </c>
      <c r="V7" t="b">
        <v>0</v>
      </c>
      <c r="W7" t="str">
        <f t="shared" si="1"/>
        <v>FALSE</v>
      </c>
    </row>
    <row r="8" spans="1:23" x14ac:dyDescent="0.25">
      <c r="A8" s="2" t="s">
        <v>71</v>
      </c>
      <c r="B8" s="2" t="s">
        <v>72</v>
      </c>
      <c r="C8" s="2" t="s">
        <v>49</v>
      </c>
      <c r="D8" s="2" t="s">
        <v>73</v>
      </c>
      <c r="E8" s="2" t="s">
        <v>25</v>
      </c>
      <c r="F8" s="2" t="s">
        <v>51</v>
      </c>
      <c r="G8" s="2" t="s">
        <v>64</v>
      </c>
      <c r="H8" s="2" t="s">
        <v>43</v>
      </c>
      <c r="I8" s="2" t="s">
        <v>30</v>
      </c>
      <c r="J8" s="2" t="s">
        <v>31</v>
      </c>
      <c r="K8" s="2" t="s">
        <v>44</v>
      </c>
      <c r="L8" s="2" t="s">
        <v>53</v>
      </c>
      <c r="M8" s="2" t="s">
        <v>34</v>
      </c>
      <c r="N8" s="3" t="b">
        <v>0</v>
      </c>
      <c r="O8" s="3" t="b">
        <v>0</v>
      </c>
      <c r="P8" s="2" t="s">
        <v>73</v>
      </c>
      <c r="Q8" s="3" t="str">
        <f t="shared" si="0"/>
        <v>FALSE</v>
      </c>
      <c r="R8" s="3" t="b">
        <v>0</v>
      </c>
      <c r="S8" s="2" t="s">
        <v>74</v>
      </c>
      <c r="T8" s="2" t="s">
        <v>46</v>
      </c>
      <c r="U8" s="2" t="s">
        <v>27</v>
      </c>
      <c r="V8" t="b">
        <v>0</v>
      </c>
      <c r="W8" t="str">
        <f t="shared" si="1"/>
        <v>FALSE</v>
      </c>
    </row>
    <row r="9" spans="1:23" x14ac:dyDescent="0.25">
      <c r="A9" s="2" t="s">
        <v>75</v>
      </c>
      <c r="B9" s="2" t="s">
        <v>76</v>
      </c>
      <c r="C9" s="2" t="s">
        <v>49</v>
      </c>
      <c r="D9" s="2" t="s">
        <v>77</v>
      </c>
      <c r="E9" s="2" t="s">
        <v>25</v>
      </c>
      <c r="F9" s="2" t="s">
        <v>51</v>
      </c>
      <c r="G9" s="2" t="s">
        <v>78</v>
      </c>
      <c r="H9" s="2" t="s">
        <v>43</v>
      </c>
      <c r="I9" s="2" t="s">
        <v>30</v>
      </c>
      <c r="J9" s="2" t="s">
        <v>31</v>
      </c>
      <c r="K9" s="2" t="s">
        <v>44</v>
      </c>
      <c r="L9" s="2" t="s">
        <v>53</v>
      </c>
      <c r="M9" s="2" t="s">
        <v>34</v>
      </c>
      <c r="N9" s="3" t="b">
        <v>0</v>
      </c>
      <c r="O9" s="3" t="b">
        <v>0</v>
      </c>
      <c r="P9" s="2" t="s">
        <v>77</v>
      </c>
      <c r="Q9" s="3" t="str">
        <f t="shared" si="0"/>
        <v>FALSE</v>
      </c>
      <c r="R9" s="3" t="b">
        <v>0</v>
      </c>
      <c r="S9" s="2" t="s">
        <v>79</v>
      </c>
      <c r="T9" s="2" t="s">
        <v>46</v>
      </c>
      <c r="U9" s="2" t="s">
        <v>27</v>
      </c>
      <c r="V9" t="b">
        <v>0</v>
      </c>
      <c r="W9" t="str">
        <f t="shared" si="1"/>
        <v>FALSE</v>
      </c>
    </row>
    <row r="10" spans="1:23" x14ac:dyDescent="0.25">
      <c r="A10" s="2" t="s">
        <v>80</v>
      </c>
      <c r="B10" s="2" t="s">
        <v>81</v>
      </c>
      <c r="C10" s="2" t="s">
        <v>82</v>
      </c>
      <c r="D10" s="2" t="s">
        <v>83</v>
      </c>
      <c r="E10" s="2" t="s">
        <v>27</v>
      </c>
      <c r="F10" s="2" t="s">
        <v>51</v>
      </c>
      <c r="G10" s="2" t="s">
        <v>64</v>
      </c>
      <c r="H10" s="2" t="s">
        <v>43</v>
      </c>
      <c r="I10" s="2" t="s">
        <v>27</v>
      </c>
      <c r="J10" s="2" t="s">
        <v>31</v>
      </c>
      <c r="K10" s="2" t="s">
        <v>44</v>
      </c>
      <c r="L10" s="2" t="s">
        <v>53</v>
      </c>
      <c r="M10" s="2" t="s">
        <v>34</v>
      </c>
      <c r="N10" s="3" t="b">
        <v>0</v>
      </c>
      <c r="O10" s="3" t="b">
        <v>0</v>
      </c>
      <c r="P10" s="2" t="s">
        <v>83</v>
      </c>
      <c r="Q10" s="3" t="str">
        <f t="shared" si="0"/>
        <v>FALSE</v>
      </c>
      <c r="R10" s="3" t="b">
        <v>0</v>
      </c>
      <c r="S10" s="2" t="s">
        <v>84</v>
      </c>
      <c r="T10" s="2" t="s">
        <v>46</v>
      </c>
      <c r="U10" s="2" t="s">
        <v>27</v>
      </c>
      <c r="V10" t="b">
        <v>0</v>
      </c>
      <c r="W10" t="str">
        <f t="shared" si="1"/>
        <v>FALSE</v>
      </c>
    </row>
    <row r="11" spans="1:23" x14ac:dyDescent="0.25">
      <c r="A11" s="2" t="s">
        <v>85</v>
      </c>
      <c r="B11" s="2" t="s">
        <v>86</v>
      </c>
      <c r="C11" s="2" t="s">
        <v>49</v>
      </c>
      <c r="D11" s="2" t="s">
        <v>87</v>
      </c>
      <c r="E11" s="2" t="s">
        <v>27</v>
      </c>
      <c r="F11" s="2" t="s">
        <v>41</v>
      </c>
      <c r="G11" s="2" t="s">
        <v>88</v>
      </c>
      <c r="H11" s="2" t="s">
        <v>43</v>
      </c>
      <c r="I11" s="2" t="s">
        <v>30</v>
      </c>
      <c r="J11" s="2" t="s">
        <v>31</v>
      </c>
      <c r="K11" s="2" t="s">
        <v>44</v>
      </c>
      <c r="L11" s="2" t="s">
        <v>33</v>
      </c>
      <c r="M11" s="2" t="s">
        <v>34</v>
      </c>
      <c r="N11" s="3" t="b">
        <v>0</v>
      </c>
      <c r="O11" s="3" t="b">
        <v>0</v>
      </c>
      <c r="P11" s="2" t="s">
        <v>87</v>
      </c>
      <c r="Q11" s="3" t="str">
        <f t="shared" si="0"/>
        <v>FALSE</v>
      </c>
      <c r="R11" s="3" t="b">
        <v>0</v>
      </c>
      <c r="S11" s="2" t="s">
        <v>89</v>
      </c>
      <c r="T11" s="2" t="s">
        <v>46</v>
      </c>
      <c r="U11" s="2" t="s">
        <v>27</v>
      </c>
      <c r="V11" t="b">
        <v>0</v>
      </c>
      <c r="W11" t="str">
        <f t="shared" si="1"/>
        <v>FALSE</v>
      </c>
    </row>
    <row r="12" spans="1:23" x14ac:dyDescent="0.25">
      <c r="A12" s="2" t="s">
        <v>90</v>
      </c>
      <c r="B12" s="2" t="s">
        <v>91</v>
      </c>
      <c r="C12" s="2" t="s">
        <v>49</v>
      </c>
      <c r="D12" s="2" t="s">
        <v>92</v>
      </c>
      <c r="E12" s="2" t="s">
        <v>27</v>
      </c>
      <c r="F12" s="2" t="s">
        <v>41</v>
      </c>
      <c r="G12" s="2" t="s">
        <v>93</v>
      </c>
      <c r="H12" s="2" t="s">
        <v>43</v>
      </c>
      <c r="I12" s="2" t="s">
        <v>30</v>
      </c>
      <c r="J12" s="2" t="s">
        <v>31</v>
      </c>
      <c r="K12" s="2" t="s">
        <v>44</v>
      </c>
      <c r="L12" s="2" t="s">
        <v>33</v>
      </c>
      <c r="M12" s="2" t="s">
        <v>34</v>
      </c>
      <c r="N12" s="3" t="b">
        <v>0</v>
      </c>
      <c r="O12" s="3" t="b">
        <v>0</v>
      </c>
      <c r="P12" s="2" t="s">
        <v>92</v>
      </c>
      <c r="Q12" s="3" t="str">
        <f t="shared" si="0"/>
        <v>FALSE</v>
      </c>
      <c r="R12" s="3" t="b">
        <v>0</v>
      </c>
      <c r="S12" s="2" t="s">
        <v>94</v>
      </c>
      <c r="T12" s="2" t="s">
        <v>46</v>
      </c>
      <c r="U12" s="2" t="s">
        <v>27</v>
      </c>
      <c r="V12" t="b">
        <v>0</v>
      </c>
      <c r="W12" t="str">
        <f t="shared" si="1"/>
        <v>FALSE</v>
      </c>
    </row>
    <row r="13" spans="1:23" x14ac:dyDescent="0.25">
      <c r="A13" s="2" t="s">
        <v>95</v>
      </c>
      <c r="B13" s="2" t="s">
        <v>96</v>
      </c>
      <c r="C13" s="2" t="s">
        <v>39</v>
      </c>
      <c r="D13" s="2" t="s">
        <v>97</v>
      </c>
      <c r="E13" s="2" t="s">
        <v>25</v>
      </c>
      <c r="F13" s="2" t="s">
        <v>51</v>
      </c>
      <c r="G13" s="2" t="s">
        <v>98</v>
      </c>
      <c r="H13" s="2" t="s">
        <v>43</v>
      </c>
      <c r="I13" s="2" t="s">
        <v>30</v>
      </c>
      <c r="J13" s="2" t="s">
        <v>31</v>
      </c>
      <c r="K13" s="2" t="s">
        <v>44</v>
      </c>
      <c r="L13" s="2" t="s">
        <v>53</v>
      </c>
      <c r="M13" s="2" t="s">
        <v>34</v>
      </c>
      <c r="N13" s="3" t="b">
        <v>0</v>
      </c>
      <c r="O13" s="3" t="b">
        <v>0</v>
      </c>
      <c r="P13" s="2" t="s">
        <v>97</v>
      </c>
      <c r="Q13" s="3" t="str">
        <f t="shared" si="0"/>
        <v>FALSE</v>
      </c>
      <c r="R13" s="3" t="b">
        <v>0</v>
      </c>
      <c r="S13" s="2" t="s">
        <v>99</v>
      </c>
      <c r="T13" s="2" t="s">
        <v>46</v>
      </c>
      <c r="U13" s="2" t="s">
        <v>27</v>
      </c>
      <c r="V13" t="b">
        <v>0</v>
      </c>
      <c r="W13" t="str">
        <f t="shared" si="1"/>
        <v>FALSE</v>
      </c>
    </row>
    <row r="14" spans="1:23" x14ac:dyDescent="0.25">
      <c r="A14" s="2" t="s">
        <v>100</v>
      </c>
      <c r="B14" s="2" t="s">
        <v>101</v>
      </c>
      <c r="C14" s="2" t="s">
        <v>39</v>
      </c>
      <c r="D14" s="2" t="s">
        <v>102</v>
      </c>
      <c r="E14" s="2" t="s">
        <v>25</v>
      </c>
      <c r="F14" s="2" t="s">
        <v>51</v>
      </c>
      <c r="G14" s="2" t="s">
        <v>103</v>
      </c>
      <c r="H14" s="2" t="s">
        <v>43</v>
      </c>
      <c r="I14" s="2" t="s">
        <v>30</v>
      </c>
      <c r="J14" s="2" t="s">
        <v>31</v>
      </c>
      <c r="K14" s="2" t="s">
        <v>44</v>
      </c>
      <c r="L14" s="2" t="s">
        <v>53</v>
      </c>
      <c r="M14" s="2" t="s">
        <v>34</v>
      </c>
      <c r="N14" s="3" t="b">
        <v>0</v>
      </c>
      <c r="O14" s="3" t="b">
        <v>0</v>
      </c>
      <c r="P14" s="2" t="s">
        <v>102</v>
      </c>
      <c r="Q14" s="3" t="str">
        <f t="shared" si="0"/>
        <v>FALSE</v>
      </c>
      <c r="R14" s="3" t="b">
        <v>0</v>
      </c>
      <c r="S14" s="2" t="s">
        <v>104</v>
      </c>
      <c r="T14" s="2" t="s">
        <v>46</v>
      </c>
      <c r="U14" s="2" t="s">
        <v>27</v>
      </c>
      <c r="V14" t="b">
        <v>0</v>
      </c>
      <c r="W14" t="str">
        <f t="shared" si="1"/>
        <v>FALSE</v>
      </c>
    </row>
    <row r="15" spans="1:23" x14ac:dyDescent="0.25">
      <c r="A15" s="2" t="s">
        <v>105</v>
      </c>
      <c r="B15" s="2" t="s">
        <v>106</v>
      </c>
      <c r="C15" s="2" t="s">
        <v>49</v>
      </c>
      <c r="D15" s="2" t="s">
        <v>107</v>
      </c>
      <c r="E15" s="2" t="s">
        <v>25</v>
      </c>
      <c r="F15" s="2" t="s">
        <v>41</v>
      </c>
      <c r="G15" s="2" t="s">
        <v>108</v>
      </c>
      <c r="H15" s="2" t="s">
        <v>43</v>
      </c>
      <c r="I15" s="2" t="s">
        <v>30</v>
      </c>
      <c r="J15" s="2" t="s">
        <v>31</v>
      </c>
      <c r="K15" s="2" t="s">
        <v>44</v>
      </c>
      <c r="L15" s="2" t="s">
        <v>33</v>
      </c>
      <c r="M15" s="2" t="s">
        <v>34</v>
      </c>
      <c r="N15" s="3" t="b">
        <v>0</v>
      </c>
      <c r="O15" s="3" t="b">
        <v>0</v>
      </c>
      <c r="P15" s="2" t="s">
        <v>107</v>
      </c>
      <c r="Q15" s="3" t="str">
        <f t="shared" si="0"/>
        <v>FALSE</v>
      </c>
      <c r="R15" s="3" t="b">
        <v>0</v>
      </c>
      <c r="S15" s="2" t="s">
        <v>109</v>
      </c>
      <c r="T15" s="2" t="s">
        <v>46</v>
      </c>
      <c r="U15" s="2" t="s">
        <v>27</v>
      </c>
      <c r="V15" t="b">
        <v>0</v>
      </c>
      <c r="W15" t="str">
        <f t="shared" si="1"/>
        <v>FALSE</v>
      </c>
    </row>
    <row r="16" spans="1:23" x14ac:dyDescent="0.25">
      <c r="A16" s="2" t="s">
        <v>110</v>
      </c>
      <c r="B16" s="2" t="s">
        <v>111</v>
      </c>
      <c r="C16" s="2" t="s">
        <v>49</v>
      </c>
      <c r="D16" s="2" t="s">
        <v>112</v>
      </c>
      <c r="E16" s="2" t="s">
        <v>27</v>
      </c>
      <c r="F16" s="2" t="s">
        <v>41</v>
      </c>
      <c r="G16" s="2" t="s">
        <v>113</v>
      </c>
      <c r="H16" s="2" t="s">
        <v>43</v>
      </c>
      <c r="I16" s="2" t="s">
        <v>30</v>
      </c>
      <c r="J16" s="2" t="s">
        <v>114</v>
      </c>
      <c r="K16" s="2" t="s">
        <v>44</v>
      </c>
      <c r="L16" s="2" t="s">
        <v>33</v>
      </c>
      <c r="M16" s="2" t="s">
        <v>34</v>
      </c>
      <c r="N16" s="3" t="b">
        <v>0</v>
      </c>
      <c r="O16" s="3" t="b">
        <v>0</v>
      </c>
      <c r="P16" s="2" t="s">
        <v>112</v>
      </c>
      <c r="Q16" s="3" t="str">
        <f t="shared" si="0"/>
        <v>water</v>
      </c>
      <c r="R16" s="3" t="b">
        <v>0</v>
      </c>
      <c r="S16" s="2" t="s">
        <v>115</v>
      </c>
      <c r="T16" s="2" t="s">
        <v>46</v>
      </c>
      <c r="U16" s="2" t="s">
        <v>27</v>
      </c>
      <c r="V16" t="b">
        <v>1</v>
      </c>
      <c r="W16" t="str">
        <f t="shared" si="1"/>
        <v>TRUE</v>
      </c>
    </row>
    <row r="17" spans="1:23" x14ac:dyDescent="0.25">
      <c r="A17" s="2" t="s">
        <v>116</v>
      </c>
      <c r="B17" s="2" t="s">
        <v>117</v>
      </c>
      <c r="C17" s="2" t="s">
        <v>49</v>
      </c>
      <c r="D17" s="2" t="s">
        <v>118</v>
      </c>
      <c r="E17" s="2" t="s">
        <v>27</v>
      </c>
      <c r="F17" s="2" t="s">
        <v>41</v>
      </c>
      <c r="G17" s="2" t="s">
        <v>119</v>
      </c>
      <c r="H17" s="2" t="s">
        <v>120</v>
      </c>
      <c r="I17" s="2" t="s">
        <v>27</v>
      </c>
      <c r="J17" s="2" t="s">
        <v>121</v>
      </c>
      <c r="K17" s="2" t="s">
        <v>122</v>
      </c>
      <c r="L17" s="2" t="s">
        <v>33</v>
      </c>
      <c r="M17" s="2" t="s">
        <v>34</v>
      </c>
      <c r="N17" s="3" t="b">
        <v>0</v>
      </c>
      <c r="O17" s="3" t="b">
        <v>0</v>
      </c>
      <c r="P17" s="2" t="s">
        <v>112</v>
      </c>
      <c r="Q17" s="3" t="str">
        <f t="shared" si="0"/>
        <v>water</v>
      </c>
      <c r="R17" s="3" t="b">
        <v>0</v>
      </c>
      <c r="S17" s="2" t="s">
        <v>118</v>
      </c>
      <c r="T17" s="2" t="s">
        <v>27</v>
      </c>
      <c r="U17" s="2" t="s">
        <v>27</v>
      </c>
      <c r="V17" t="b">
        <v>1</v>
      </c>
      <c r="W17" t="str">
        <f t="shared" si="1"/>
        <v>TRUE</v>
      </c>
    </row>
    <row r="18" spans="1:23" x14ac:dyDescent="0.25">
      <c r="A18" s="2" t="s">
        <v>123</v>
      </c>
      <c r="B18" s="2" t="s">
        <v>124</v>
      </c>
      <c r="C18" s="2" t="s">
        <v>49</v>
      </c>
      <c r="D18" s="2" t="s">
        <v>125</v>
      </c>
      <c r="E18" s="2" t="s">
        <v>25</v>
      </c>
      <c r="F18" s="2" t="s">
        <v>41</v>
      </c>
      <c r="G18" s="2" t="s">
        <v>126</v>
      </c>
      <c r="H18" s="2" t="s">
        <v>43</v>
      </c>
      <c r="I18" s="2" t="s">
        <v>30</v>
      </c>
      <c r="J18" s="2" t="s">
        <v>31</v>
      </c>
      <c r="K18" s="2" t="s">
        <v>44</v>
      </c>
      <c r="L18" s="2" t="s">
        <v>33</v>
      </c>
      <c r="M18" s="2" t="s">
        <v>34</v>
      </c>
      <c r="N18" s="3" t="b">
        <v>0</v>
      </c>
      <c r="O18" s="3" t="b">
        <v>0</v>
      </c>
      <c r="P18" s="2" t="s">
        <v>125</v>
      </c>
      <c r="Q18" s="3" t="str">
        <f t="shared" si="0"/>
        <v>FALSE</v>
      </c>
      <c r="R18" s="3" t="b">
        <v>0</v>
      </c>
      <c r="S18" s="2" t="s">
        <v>127</v>
      </c>
      <c r="T18" s="2" t="s">
        <v>46</v>
      </c>
      <c r="U18" s="2" t="s">
        <v>27</v>
      </c>
      <c r="V18" t="b">
        <v>0</v>
      </c>
      <c r="W18" t="str">
        <f t="shared" si="1"/>
        <v>FALSE</v>
      </c>
    </row>
    <row r="19" spans="1:23" x14ac:dyDescent="0.25">
      <c r="A19" s="2" t="s">
        <v>128</v>
      </c>
      <c r="B19" s="2" t="s">
        <v>129</v>
      </c>
      <c r="C19" s="2" t="s">
        <v>39</v>
      </c>
      <c r="D19" s="2" t="s">
        <v>130</v>
      </c>
      <c r="E19" s="2" t="s">
        <v>25</v>
      </c>
      <c r="F19" s="2" t="s">
        <v>131</v>
      </c>
      <c r="G19" s="2" t="s">
        <v>132</v>
      </c>
      <c r="H19" s="2" t="s">
        <v>43</v>
      </c>
      <c r="I19" s="2" t="s">
        <v>30</v>
      </c>
      <c r="J19" s="2" t="s">
        <v>31</v>
      </c>
      <c r="K19" s="2" t="s">
        <v>44</v>
      </c>
      <c r="L19" s="2" t="s">
        <v>33</v>
      </c>
      <c r="M19" s="2" t="s">
        <v>34</v>
      </c>
      <c r="N19" s="3" t="b">
        <v>0</v>
      </c>
      <c r="O19" s="3" t="b">
        <v>0</v>
      </c>
      <c r="P19" s="2" t="s">
        <v>130</v>
      </c>
      <c r="Q19" s="3" t="str">
        <f t="shared" si="0"/>
        <v>FALSE</v>
      </c>
      <c r="R19" s="3" t="b">
        <v>0</v>
      </c>
      <c r="S19" s="2" t="s">
        <v>133</v>
      </c>
      <c r="T19" s="2" t="s">
        <v>46</v>
      </c>
      <c r="U19" s="2" t="s">
        <v>27</v>
      </c>
      <c r="V19" t="b">
        <v>0</v>
      </c>
      <c r="W19" t="str">
        <f t="shared" si="1"/>
        <v>FALSE</v>
      </c>
    </row>
    <row r="20" spans="1:23" x14ac:dyDescent="0.25">
      <c r="A20" s="2" t="s">
        <v>134</v>
      </c>
      <c r="B20" s="2" t="s">
        <v>135</v>
      </c>
      <c r="C20" s="2" t="s">
        <v>39</v>
      </c>
      <c r="D20" s="2" t="s">
        <v>136</v>
      </c>
      <c r="E20" s="2" t="s">
        <v>25</v>
      </c>
      <c r="F20" s="2" t="s">
        <v>137</v>
      </c>
      <c r="G20" s="2" t="s">
        <v>138</v>
      </c>
      <c r="H20" s="2" t="s">
        <v>43</v>
      </c>
      <c r="I20" s="2" t="s">
        <v>30</v>
      </c>
      <c r="J20" s="2" t="s">
        <v>31</v>
      </c>
      <c r="K20" s="2" t="s">
        <v>44</v>
      </c>
      <c r="L20" s="2" t="s">
        <v>33</v>
      </c>
      <c r="M20" s="2" t="s">
        <v>34</v>
      </c>
      <c r="N20" s="3" t="b">
        <v>0</v>
      </c>
      <c r="O20" s="3" t="b">
        <v>0</v>
      </c>
      <c r="P20" s="2" t="s">
        <v>136</v>
      </c>
      <c r="Q20" s="3" t="str">
        <f t="shared" si="0"/>
        <v>FALSE</v>
      </c>
      <c r="R20" s="3" t="b">
        <v>0</v>
      </c>
      <c r="S20" s="2" t="s">
        <v>139</v>
      </c>
      <c r="T20" s="2" t="s">
        <v>46</v>
      </c>
      <c r="U20" s="2" t="s">
        <v>27</v>
      </c>
      <c r="V20" t="b">
        <v>0</v>
      </c>
      <c r="W20" t="str">
        <f t="shared" si="1"/>
        <v>FALSE</v>
      </c>
    </row>
    <row r="21" spans="1:23" x14ac:dyDescent="0.25">
      <c r="A21" s="2" t="s">
        <v>140</v>
      </c>
      <c r="B21" s="2" t="s">
        <v>141</v>
      </c>
      <c r="C21" s="2" t="s">
        <v>39</v>
      </c>
      <c r="D21" s="2" t="s">
        <v>142</v>
      </c>
      <c r="E21" s="2" t="s">
        <v>25</v>
      </c>
      <c r="F21" s="2" t="s">
        <v>137</v>
      </c>
      <c r="G21" s="2" t="s">
        <v>143</v>
      </c>
      <c r="H21" s="2" t="s">
        <v>43</v>
      </c>
      <c r="I21" s="2" t="s">
        <v>30</v>
      </c>
      <c r="J21" s="2" t="s">
        <v>31</v>
      </c>
      <c r="K21" s="2" t="s">
        <v>44</v>
      </c>
      <c r="L21" s="2" t="s">
        <v>33</v>
      </c>
      <c r="M21" s="2" t="s">
        <v>34</v>
      </c>
      <c r="N21" s="3" t="b">
        <v>0</v>
      </c>
      <c r="O21" s="3" t="b">
        <v>0</v>
      </c>
      <c r="P21" s="2" t="s">
        <v>142</v>
      </c>
      <c r="Q21" s="3" t="str">
        <f t="shared" si="0"/>
        <v>FALSE</v>
      </c>
      <c r="R21" s="3" t="b">
        <v>0</v>
      </c>
      <c r="S21" s="2" t="s">
        <v>144</v>
      </c>
      <c r="T21" s="2" t="s">
        <v>46</v>
      </c>
      <c r="U21" s="2" t="s">
        <v>27</v>
      </c>
      <c r="V21" t="b">
        <v>0</v>
      </c>
      <c r="W21" t="str">
        <f t="shared" si="1"/>
        <v>FALSE</v>
      </c>
    </row>
    <row r="22" spans="1:23" x14ac:dyDescent="0.25">
      <c r="A22" s="2" t="s">
        <v>145</v>
      </c>
      <c r="B22" s="2" t="s">
        <v>146</v>
      </c>
      <c r="C22" s="2" t="s">
        <v>39</v>
      </c>
      <c r="D22" s="2" t="s">
        <v>147</v>
      </c>
      <c r="E22" s="2" t="s">
        <v>25</v>
      </c>
      <c r="F22" s="2" t="s">
        <v>137</v>
      </c>
      <c r="G22" s="2" t="s">
        <v>148</v>
      </c>
      <c r="H22" s="2" t="s">
        <v>43</v>
      </c>
      <c r="I22" s="2" t="s">
        <v>30</v>
      </c>
      <c r="J22" s="2" t="s">
        <v>31</v>
      </c>
      <c r="K22" s="2" t="s">
        <v>44</v>
      </c>
      <c r="L22" s="2" t="s">
        <v>33</v>
      </c>
      <c r="M22" s="2" t="s">
        <v>34</v>
      </c>
      <c r="N22" s="3" t="b">
        <v>0</v>
      </c>
      <c r="O22" s="3" t="b">
        <v>0</v>
      </c>
      <c r="P22" s="2" t="s">
        <v>147</v>
      </c>
      <c r="Q22" s="3" t="str">
        <f t="shared" si="0"/>
        <v>FALSE</v>
      </c>
      <c r="R22" s="3" t="b">
        <v>0</v>
      </c>
      <c r="S22" s="2" t="s">
        <v>149</v>
      </c>
      <c r="T22" s="2" t="s">
        <v>46</v>
      </c>
      <c r="U22" s="2" t="s">
        <v>27</v>
      </c>
      <c r="V22" t="b">
        <v>0</v>
      </c>
      <c r="W22" t="str">
        <f t="shared" si="1"/>
        <v>FALSE</v>
      </c>
    </row>
    <row r="23" spans="1:23" x14ac:dyDescent="0.25">
      <c r="A23" s="2" t="s">
        <v>150</v>
      </c>
      <c r="B23" s="2" t="s">
        <v>151</v>
      </c>
      <c r="C23" s="2" t="s">
        <v>152</v>
      </c>
      <c r="D23" s="2" t="s">
        <v>153</v>
      </c>
      <c r="E23" s="2" t="s">
        <v>27</v>
      </c>
      <c r="F23" s="2" t="s">
        <v>154</v>
      </c>
      <c r="G23" s="2" t="s">
        <v>42</v>
      </c>
      <c r="H23" s="2" t="s">
        <v>43</v>
      </c>
      <c r="I23" s="2" t="s">
        <v>27</v>
      </c>
      <c r="J23" s="2" t="s">
        <v>155</v>
      </c>
      <c r="K23" s="2" t="s">
        <v>44</v>
      </c>
      <c r="L23" s="2" t="s">
        <v>53</v>
      </c>
      <c r="M23" s="2" t="s">
        <v>34</v>
      </c>
      <c r="N23" s="3" t="b">
        <v>0</v>
      </c>
      <c r="O23" s="3" t="b">
        <v>0</v>
      </c>
      <c r="P23" s="2" t="s">
        <v>27</v>
      </c>
      <c r="Q23" s="3" t="str">
        <f t="shared" si="0"/>
        <v>FALSE</v>
      </c>
      <c r="R23" s="3" t="b">
        <v>0</v>
      </c>
      <c r="S23" s="2" t="s">
        <v>156</v>
      </c>
      <c r="T23" s="2" t="s">
        <v>46</v>
      </c>
      <c r="U23" s="2" t="s">
        <v>27</v>
      </c>
      <c r="V23" t="b">
        <v>0</v>
      </c>
      <c r="W23" t="str">
        <f t="shared" si="1"/>
        <v>FALSE</v>
      </c>
    </row>
    <row r="24" spans="1:23" x14ac:dyDescent="0.25">
      <c r="A24" s="2" t="s">
        <v>157</v>
      </c>
      <c r="B24" s="2" t="s">
        <v>158</v>
      </c>
      <c r="C24" s="2" t="s">
        <v>23</v>
      </c>
      <c r="D24" s="2" t="s">
        <v>24</v>
      </c>
      <c r="E24" s="2" t="s">
        <v>25</v>
      </c>
      <c r="F24" s="2" t="s">
        <v>159</v>
      </c>
      <c r="G24" s="2" t="s">
        <v>160</v>
      </c>
      <c r="H24" s="2" t="s">
        <v>29</v>
      </c>
      <c r="I24" s="2" t="s">
        <v>27</v>
      </c>
      <c r="J24" s="2" t="s">
        <v>161</v>
      </c>
      <c r="K24" s="2" t="s">
        <v>32</v>
      </c>
      <c r="L24" s="2" t="s">
        <v>33</v>
      </c>
      <c r="M24" s="2" t="s">
        <v>34</v>
      </c>
      <c r="N24" s="3" t="b">
        <v>0</v>
      </c>
      <c r="O24" s="3" t="b">
        <v>0</v>
      </c>
      <c r="P24" s="2" t="s">
        <v>27</v>
      </c>
      <c r="Q24" s="3" t="str">
        <f t="shared" si="0"/>
        <v>FALSE</v>
      </c>
      <c r="R24" s="3" t="b">
        <v>0</v>
      </c>
      <c r="S24" s="2" t="s">
        <v>36</v>
      </c>
      <c r="T24" s="2" t="s">
        <v>27</v>
      </c>
      <c r="U24" s="2" t="s">
        <v>27</v>
      </c>
      <c r="V24" t="b">
        <v>0</v>
      </c>
      <c r="W24" t="str">
        <f t="shared" si="1"/>
        <v>FALSE</v>
      </c>
    </row>
    <row r="25" spans="1:23" x14ac:dyDescent="0.25">
      <c r="A25" s="2" t="s">
        <v>162</v>
      </c>
      <c r="B25" s="2" t="s">
        <v>163</v>
      </c>
      <c r="C25" s="2" t="s">
        <v>164</v>
      </c>
      <c r="D25" s="2" t="s">
        <v>165</v>
      </c>
      <c r="E25" s="2" t="s">
        <v>27</v>
      </c>
      <c r="F25" s="2" t="s">
        <v>166</v>
      </c>
      <c r="G25" s="2" t="s">
        <v>42</v>
      </c>
      <c r="H25" s="2" t="s">
        <v>43</v>
      </c>
      <c r="I25" s="2" t="s">
        <v>27</v>
      </c>
      <c r="J25" s="2" t="s">
        <v>31</v>
      </c>
      <c r="K25" s="2" t="s">
        <v>44</v>
      </c>
      <c r="L25" s="2" t="s">
        <v>33</v>
      </c>
      <c r="M25" s="2" t="s">
        <v>34</v>
      </c>
      <c r="N25" s="3" t="b">
        <v>0</v>
      </c>
      <c r="O25" s="3" t="b">
        <v>0</v>
      </c>
      <c r="P25" s="2" t="s">
        <v>167</v>
      </c>
      <c r="Q25" s="3" t="str">
        <f t="shared" si="0"/>
        <v>FALSE</v>
      </c>
      <c r="R25" s="3" t="b">
        <v>0</v>
      </c>
      <c r="S25" s="2" t="s">
        <v>168</v>
      </c>
      <c r="T25" s="2" t="s">
        <v>46</v>
      </c>
      <c r="U25" s="2" t="s">
        <v>27</v>
      </c>
      <c r="V25" t="b">
        <v>0</v>
      </c>
      <c r="W25" t="str">
        <f t="shared" si="1"/>
        <v>FALSE</v>
      </c>
    </row>
    <row r="26" spans="1:23" x14ac:dyDescent="0.25">
      <c r="A26" s="2" t="s">
        <v>169</v>
      </c>
      <c r="B26" s="2" t="s">
        <v>170</v>
      </c>
      <c r="C26" s="2" t="s">
        <v>164</v>
      </c>
      <c r="D26" s="2" t="s">
        <v>171</v>
      </c>
      <c r="E26" s="2" t="s">
        <v>27</v>
      </c>
      <c r="F26" s="2" t="s">
        <v>166</v>
      </c>
      <c r="G26" s="2" t="s">
        <v>42</v>
      </c>
      <c r="H26" s="2" t="s">
        <v>43</v>
      </c>
      <c r="I26" s="2" t="s">
        <v>27</v>
      </c>
      <c r="J26" s="2" t="s">
        <v>31</v>
      </c>
      <c r="K26" s="2" t="s">
        <v>44</v>
      </c>
      <c r="L26" s="2" t="s">
        <v>33</v>
      </c>
      <c r="M26" s="2" t="s">
        <v>34</v>
      </c>
      <c r="N26" s="3" t="b">
        <v>0</v>
      </c>
      <c r="O26" s="3" t="b">
        <v>0</v>
      </c>
      <c r="P26" s="2" t="s">
        <v>172</v>
      </c>
      <c r="Q26" s="3" t="str">
        <f t="shared" si="0"/>
        <v>FALSE</v>
      </c>
      <c r="R26" s="3" t="b">
        <v>0</v>
      </c>
      <c r="S26" s="2" t="s">
        <v>173</v>
      </c>
      <c r="T26" s="2" t="s">
        <v>46</v>
      </c>
      <c r="U26" s="2" t="s">
        <v>27</v>
      </c>
      <c r="V26" t="b">
        <v>0</v>
      </c>
      <c r="W26" t="str">
        <f t="shared" si="1"/>
        <v>FALSE</v>
      </c>
    </row>
    <row r="27" spans="1:23" x14ac:dyDescent="0.25">
      <c r="A27" s="2" t="s">
        <v>174</v>
      </c>
      <c r="B27" s="2" t="s">
        <v>175</v>
      </c>
      <c r="C27" s="2" t="s">
        <v>164</v>
      </c>
      <c r="D27" s="2" t="s">
        <v>176</v>
      </c>
      <c r="E27" s="2" t="s">
        <v>27</v>
      </c>
      <c r="F27" s="2" t="s">
        <v>166</v>
      </c>
      <c r="G27" s="2" t="s">
        <v>42</v>
      </c>
      <c r="H27" s="2" t="s">
        <v>43</v>
      </c>
      <c r="I27" s="2" t="s">
        <v>27</v>
      </c>
      <c r="J27" s="2" t="s">
        <v>31</v>
      </c>
      <c r="K27" s="2" t="s">
        <v>44</v>
      </c>
      <c r="L27" s="2" t="s">
        <v>33</v>
      </c>
      <c r="M27" s="2" t="s">
        <v>34</v>
      </c>
      <c r="N27" s="3" t="b">
        <v>0</v>
      </c>
      <c r="O27" s="3" t="b">
        <v>0</v>
      </c>
      <c r="P27" s="2" t="s">
        <v>177</v>
      </c>
      <c r="Q27" s="3" t="str">
        <f t="shared" si="0"/>
        <v>FALSE</v>
      </c>
      <c r="R27" s="3" t="b">
        <v>0</v>
      </c>
      <c r="S27" s="2" t="s">
        <v>178</v>
      </c>
      <c r="T27" s="2" t="s">
        <v>46</v>
      </c>
      <c r="U27" s="2" t="s">
        <v>27</v>
      </c>
      <c r="V27" t="b">
        <v>0</v>
      </c>
      <c r="W27" t="str">
        <f t="shared" si="1"/>
        <v>FALSE</v>
      </c>
    </row>
    <row r="28" spans="1:23" x14ac:dyDescent="0.25">
      <c r="A28" s="2" t="s">
        <v>179</v>
      </c>
      <c r="B28" s="2" t="s">
        <v>180</v>
      </c>
      <c r="C28" s="2" t="s">
        <v>164</v>
      </c>
      <c r="D28" s="2" t="s">
        <v>181</v>
      </c>
      <c r="E28" s="2" t="s">
        <v>27</v>
      </c>
      <c r="F28" s="2" t="s">
        <v>166</v>
      </c>
      <c r="G28" s="2" t="s">
        <v>42</v>
      </c>
      <c r="H28" s="2" t="s">
        <v>43</v>
      </c>
      <c r="I28" s="2" t="s">
        <v>27</v>
      </c>
      <c r="J28" s="2" t="s">
        <v>31</v>
      </c>
      <c r="K28" s="2" t="s">
        <v>44</v>
      </c>
      <c r="L28" s="2" t="s">
        <v>33</v>
      </c>
      <c r="M28" s="2" t="s">
        <v>34</v>
      </c>
      <c r="N28" s="3" t="b">
        <v>0</v>
      </c>
      <c r="O28" s="3" t="b">
        <v>0</v>
      </c>
      <c r="P28" s="2" t="s">
        <v>182</v>
      </c>
      <c r="Q28" s="3" t="str">
        <f t="shared" si="0"/>
        <v>FALSE</v>
      </c>
      <c r="R28" s="3" t="b">
        <v>0</v>
      </c>
      <c r="S28" s="2" t="s">
        <v>183</v>
      </c>
      <c r="T28" s="2" t="s">
        <v>46</v>
      </c>
      <c r="U28" s="2" t="s">
        <v>27</v>
      </c>
      <c r="V28" t="b">
        <v>0</v>
      </c>
      <c r="W28" t="str">
        <f t="shared" si="1"/>
        <v>FALSE</v>
      </c>
    </row>
    <row r="29" spans="1:23" x14ac:dyDescent="0.25">
      <c r="A29" s="2" t="s">
        <v>184</v>
      </c>
      <c r="B29" s="2" t="s">
        <v>185</v>
      </c>
      <c r="C29" s="2" t="s">
        <v>23</v>
      </c>
      <c r="D29" s="2" t="s">
        <v>186</v>
      </c>
      <c r="E29" s="2" t="s">
        <v>25</v>
      </c>
      <c r="F29" s="2" t="s">
        <v>26</v>
      </c>
      <c r="G29" s="2" t="s">
        <v>187</v>
      </c>
      <c r="H29" s="2" t="s">
        <v>43</v>
      </c>
      <c r="I29" s="2" t="s">
        <v>30</v>
      </c>
      <c r="J29" s="2" t="s">
        <v>31</v>
      </c>
      <c r="K29" s="2" t="s">
        <v>44</v>
      </c>
      <c r="L29" s="2" t="s">
        <v>33</v>
      </c>
      <c r="M29" s="2" t="s">
        <v>34</v>
      </c>
      <c r="N29" s="3" t="b">
        <v>0</v>
      </c>
      <c r="O29" s="3" t="b">
        <v>0</v>
      </c>
      <c r="P29" s="2" t="s">
        <v>35</v>
      </c>
      <c r="Q29" s="3" t="str">
        <f t="shared" si="0"/>
        <v>FALSE</v>
      </c>
      <c r="R29" s="3" t="b">
        <v>0</v>
      </c>
      <c r="S29" s="2" t="s">
        <v>188</v>
      </c>
      <c r="T29" s="2" t="s">
        <v>46</v>
      </c>
      <c r="U29" s="2" t="s">
        <v>27</v>
      </c>
      <c r="V29" t="b">
        <v>0</v>
      </c>
      <c r="W29" t="str">
        <f t="shared" si="1"/>
        <v>FALSE</v>
      </c>
    </row>
    <row r="30" spans="1:23" x14ac:dyDescent="0.25">
      <c r="A30" s="2" t="s">
        <v>189</v>
      </c>
      <c r="B30" s="2" t="s">
        <v>190</v>
      </c>
      <c r="C30" s="2" t="s">
        <v>23</v>
      </c>
      <c r="D30" s="2" t="s">
        <v>191</v>
      </c>
      <c r="E30" s="2" t="s">
        <v>27</v>
      </c>
      <c r="F30" s="2" t="s">
        <v>159</v>
      </c>
      <c r="G30" s="2" t="s">
        <v>42</v>
      </c>
      <c r="H30" s="2" t="s">
        <v>192</v>
      </c>
      <c r="I30" s="2" t="s">
        <v>27</v>
      </c>
      <c r="J30" s="2" t="s">
        <v>193</v>
      </c>
      <c r="K30" s="2" t="s">
        <v>194</v>
      </c>
      <c r="L30" s="2" t="s">
        <v>33</v>
      </c>
      <c r="M30" s="2" t="s">
        <v>34</v>
      </c>
      <c r="N30" s="3" t="b">
        <v>0</v>
      </c>
      <c r="O30" s="3" t="b">
        <v>0</v>
      </c>
      <c r="P30" s="2" t="s">
        <v>27</v>
      </c>
      <c r="Q30" s="3" t="str">
        <f t="shared" si="0"/>
        <v>FALSE</v>
      </c>
      <c r="R30" s="3" t="b">
        <v>0</v>
      </c>
      <c r="S30" s="2" t="s">
        <v>191</v>
      </c>
      <c r="T30" s="2" t="s">
        <v>46</v>
      </c>
      <c r="U30" s="2" t="s">
        <v>27</v>
      </c>
      <c r="V30" t="b">
        <v>0</v>
      </c>
      <c r="W30" t="str">
        <f t="shared" si="1"/>
        <v>FALSE</v>
      </c>
    </row>
    <row r="31" spans="1:23" x14ac:dyDescent="0.25">
      <c r="A31" s="2" t="s">
        <v>195</v>
      </c>
      <c r="B31" s="2" t="s">
        <v>196</v>
      </c>
      <c r="C31" s="2" t="s">
        <v>23</v>
      </c>
      <c r="D31" s="2" t="s">
        <v>197</v>
      </c>
      <c r="E31" s="2" t="s">
        <v>27</v>
      </c>
      <c r="F31" s="2" t="s">
        <v>159</v>
      </c>
      <c r="G31" s="2" t="s">
        <v>42</v>
      </c>
      <c r="H31" s="2" t="s">
        <v>192</v>
      </c>
      <c r="I31" s="2" t="s">
        <v>27</v>
      </c>
      <c r="J31" s="2" t="s">
        <v>193</v>
      </c>
      <c r="K31" s="2" t="s">
        <v>198</v>
      </c>
      <c r="L31" s="2" t="s">
        <v>33</v>
      </c>
      <c r="M31" s="2" t="s">
        <v>34</v>
      </c>
      <c r="N31" s="3" t="b">
        <v>0</v>
      </c>
      <c r="O31" s="3" t="b">
        <v>0</v>
      </c>
      <c r="P31" s="2" t="s">
        <v>27</v>
      </c>
      <c r="Q31" s="3" t="str">
        <f t="shared" si="0"/>
        <v>FALSE</v>
      </c>
      <c r="R31" s="3" t="b">
        <v>0</v>
      </c>
      <c r="S31" s="2" t="s">
        <v>197</v>
      </c>
      <c r="T31" s="2" t="s">
        <v>46</v>
      </c>
      <c r="U31" s="2" t="s">
        <v>27</v>
      </c>
      <c r="V31" t="b">
        <v>0</v>
      </c>
      <c r="W31" t="str">
        <f t="shared" si="1"/>
        <v>FALSE</v>
      </c>
    </row>
    <row r="32" spans="1:23" x14ac:dyDescent="0.25">
      <c r="A32" s="2" t="s">
        <v>199</v>
      </c>
      <c r="B32" s="2" t="s">
        <v>200</v>
      </c>
      <c r="C32" s="2" t="s">
        <v>23</v>
      </c>
      <c r="D32" s="2" t="s">
        <v>201</v>
      </c>
      <c r="E32" s="2" t="s">
        <v>27</v>
      </c>
      <c r="F32" s="2" t="s">
        <v>159</v>
      </c>
      <c r="G32" s="2" t="s">
        <v>42</v>
      </c>
      <c r="H32" s="2" t="s">
        <v>192</v>
      </c>
      <c r="I32" s="2" t="s">
        <v>27</v>
      </c>
      <c r="J32" s="2" t="s">
        <v>193</v>
      </c>
      <c r="K32" s="2" t="s">
        <v>194</v>
      </c>
      <c r="L32" s="2" t="s">
        <v>33</v>
      </c>
      <c r="M32" s="2" t="s">
        <v>34</v>
      </c>
      <c r="N32" s="3" t="b">
        <v>0</v>
      </c>
      <c r="O32" s="3" t="b">
        <v>0</v>
      </c>
      <c r="P32" s="2" t="s">
        <v>27</v>
      </c>
      <c r="Q32" s="3" t="str">
        <f t="shared" si="0"/>
        <v>FALSE</v>
      </c>
      <c r="R32" s="3" t="b">
        <v>0</v>
      </c>
      <c r="S32" s="2" t="s">
        <v>202</v>
      </c>
      <c r="T32" s="2" t="s">
        <v>46</v>
      </c>
      <c r="U32" s="2" t="s">
        <v>27</v>
      </c>
      <c r="V32" t="b">
        <v>0</v>
      </c>
      <c r="W32" t="str">
        <f t="shared" si="1"/>
        <v>FALSE</v>
      </c>
    </row>
    <row r="33" spans="1:23" x14ac:dyDescent="0.25">
      <c r="A33" s="2" t="s">
        <v>203</v>
      </c>
      <c r="B33" s="2" t="s">
        <v>204</v>
      </c>
      <c r="C33" s="2" t="s">
        <v>152</v>
      </c>
      <c r="D33" s="2" t="s">
        <v>205</v>
      </c>
      <c r="E33" s="2" t="s">
        <v>27</v>
      </c>
      <c r="F33" s="2" t="s">
        <v>159</v>
      </c>
      <c r="G33" s="2" t="s">
        <v>206</v>
      </c>
      <c r="H33" s="2" t="s">
        <v>43</v>
      </c>
      <c r="I33" s="2" t="s">
        <v>27</v>
      </c>
      <c r="J33" s="2" t="s">
        <v>155</v>
      </c>
      <c r="K33" s="2" t="s">
        <v>44</v>
      </c>
      <c r="L33" s="2" t="s">
        <v>33</v>
      </c>
      <c r="M33" s="2" t="s">
        <v>34</v>
      </c>
      <c r="N33" s="3" t="b">
        <v>0</v>
      </c>
      <c r="O33" s="3" t="b">
        <v>0</v>
      </c>
      <c r="P33" s="2" t="s">
        <v>27</v>
      </c>
      <c r="Q33" s="3" t="str">
        <f t="shared" si="0"/>
        <v>FALSE</v>
      </c>
      <c r="R33" s="3" t="b">
        <v>0</v>
      </c>
      <c r="S33" s="2" t="s">
        <v>207</v>
      </c>
      <c r="T33" s="2" t="s">
        <v>46</v>
      </c>
      <c r="U33" s="2" t="s">
        <v>27</v>
      </c>
      <c r="V33" t="b">
        <v>0</v>
      </c>
      <c r="W33" t="str">
        <f t="shared" si="1"/>
        <v>FALSE</v>
      </c>
    </row>
    <row r="34" spans="1:23" x14ac:dyDescent="0.25">
      <c r="A34" s="2" t="s">
        <v>208</v>
      </c>
      <c r="B34" s="2" t="s">
        <v>209</v>
      </c>
      <c r="C34" s="2" t="s">
        <v>152</v>
      </c>
      <c r="D34" s="2" t="s">
        <v>210</v>
      </c>
      <c r="E34" s="2" t="s">
        <v>27</v>
      </c>
      <c r="F34" s="2" t="s">
        <v>159</v>
      </c>
      <c r="G34" s="2" t="s">
        <v>211</v>
      </c>
      <c r="H34" s="2" t="s">
        <v>43</v>
      </c>
      <c r="I34" s="2" t="s">
        <v>27</v>
      </c>
      <c r="J34" s="2" t="s">
        <v>212</v>
      </c>
      <c r="K34" s="2" t="s">
        <v>44</v>
      </c>
      <c r="L34" s="2" t="s">
        <v>33</v>
      </c>
      <c r="M34" s="2" t="s">
        <v>34</v>
      </c>
      <c r="N34" s="3" t="b">
        <v>0</v>
      </c>
      <c r="O34" s="3" t="b">
        <v>0</v>
      </c>
      <c r="P34" s="2" t="s">
        <v>27</v>
      </c>
      <c r="Q34" s="3" t="str">
        <f t="shared" si="0"/>
        <v>FALSE</v>
      </c>
      <c r="R34" s="3" t="b">
        <v>0</v>
      </c>
      <c r="S34" s="2" t="s">
        <v>213</v>
      </c>
      <c r="T34" s="2" t="s">
        <v>46</v>
      </c>
      <c r="U34" s="2" t="s">
        <v>27</v>
      </c>
      <c r="V34" t="b">
        <v>0</v>
      </c>
      <c r="W34" t="str">
        <f t="shared" si="1"/>
        <v>FALSE</v>
      </c>
    </row>
    <row r="35" spans="1:23" x14ac:dyDescent="0.25">
      <c r="A35" s="2" t="s">
        <v>214</v>
      </c>
      <c r="B35" s="2" t="s">
        <v>215</v>
      </c>
      <c r="C35" s="2" t="s">
        <v>23</v>
      </c>
      <c r="D35" s="2" t="s">
        <v>183</v>
      </c>
      <c r="E35" s="2" t="s">
        <v>27</v>
      </c>
      <c r="F35" s="2" t="s">
        <v>159</v>
      </c>
      <c r="G35" s="2" t="s">
        <v>42</v>
      </c>
      <c r="H35" s="2" t="s">
        <v>192</v>
      </c>
      <c r="I35" s="2" t="s">
        <v>27</v>
      </c>
      <c r="J35" s="2" t="s">
        <v>193</v>
      </c>
      <c r="K35" s="2" t="s">
        <v>194</v>
      </c>
      <c r="L35" s="2" t="s">
        <v>33</v>
      </c>
      <c r="M35" s="2" t="s">
        <v>34</v>
      </c>
      <c r="N35" s="3" t="b">
        <v>0</v>
      </c>
      <c r="O35" s="3" t="b">
        <v>0</v>
      </c>
      <c r="P35" s="2" t="s">
        <v>27</v>
      </c>
      <c r="Q35" s="3" t="str">
        <f t="shared" si="0"/>
        <v>FALSE</v>
      </c>
      <c r="R35" s="3" t="b">
        <v>0</v>
      </c>
      <c r="S35" s="2" t="s">
        <v>183</v>
      </c>
      <c r="T35" s="2" t="s">
        <v>46</v>
      </c>
      <c r="U35" s="2" t="s">
        <v>27</v>
      </c>
      <c r="V35" t="b">
        <v>0</v>
      </c>
      <c r="W35" t="str">
        <f t="shared" si="1"/>
        <v>FALSE</v>
      </c>
    </row>
    <row r="36" spans="1:23" x14ac:dyDescent="0.25">
      <c r="A36" s="2" t="s">
        <v>216</v>
      </c>
      <c r="B36" s="2" t="s">
        <v>217</v>
      </c>
      <c r="C36" s="2" t="s">
        <v>23</v>
      </c>
      <c r="D36" s="2" t="s">
        <v>218</v>
      </c>
      <c r="E36" s="2" t="s">
        <v>27</v>
      </c>
      <c r="F36" s="2" t="s">
        <v>159</v>
      </c>
      <c r="G36" s="2" t="s">
        <v>42</v>
      </c>
      <c r="H36" s="2" t="s">
        <v>192</v>
      </c>
      <c r="I36" s="2" t="s">
        <v>27</v>
      </c>
      <c r="J36" s="2" t="s">
        <v>193</v>
      </c>
      <c r="K36" s="2" t="s">
        <v>194</v>
      </c>
      <c r="L36" s="2" t="s">
        <v>33</v>
      </c>
      <c r="M36" s="2" t="s">
        <v>34</v>
      </c>
      <c r="N36" s="3" t="b">
        <v>0</v>
      </c>
      <c r="O36" s="3" t="b">
        <v>0</v>
      </c>
      <c r="P36" s="2" t="s">
        <v>27</v>
      </c>
      <c r="Q36" s="3" t="str">
        <f t="shared" si="0"/>
        <v>FALSE</v>
      </c>
      <c r="R36" s="3" t="b">
        <v>0</v>
      </c>
      <c r="S36" s="2" t="s">
        <v>219</v>
      </c>
      <c r="T36" s="2" t="s">
        <v>46</v>
      </c>
      <c r="U36" s="2" t="s">
        <v>27</v>
      </c>
      <c r="V36" t="b">
        <v>0</v>
      </c>
      <c r="W36" t="str">
        <f t="shared" si="1"/>
        <v>FALSE</v>
      </c>
    </row>
    <row r="37" spans="1:23" x14ac:dyDescent="0.25">
      <c r="A37" s="2" t="s">
        <v>220</v>
      </c>
      <c r="B37" s="2" t="s">
        <v>221</v>
      </c>
      <c r="C37" s="2" t="s">
        <v>23</v>
      </c>
      <c r="D37" s="2" t="s">
        <v>222</v>
      </c>
      <c r="E37" s="2" t="s">
        <v>25</v>
      </c>
      <c r="F37" s="2" t="s">
        <v>26</v>
      </c>
      <c r="G37" s="2" t="s">
        <v>187</v>
      </c>
      <c r="H37" s="2" t="s">
        <v>43</v>
      </c>
      <c r="I37" s="2" t="s">
        <v>30</v>
      </c>
      <c r="J37" s="2" t="s">
        <v>31</v>
      </c>
      <c r="K37" s="2" t="s">
        <v>44</v>
      </c>
      <c r="L37" s="2" t="s">
        <v>33</v>
      </c>
      <c r="M37" s="2" t="s">
        <v>34</v>
      </c>
      <c r="N37" s="3" t="b">
        <v>0</v>
      </c>
      <c r="O37" s="3" t="b">
        <v>0</v>
      </c>
      <c r="P37" s="2" t="s">
        <v>35</v>
      </c>
      <c r="Q37" s="3" t="str">
        <f t="shared" si="0"/>
        <v>FALSE</v>
      </c>
      <c r="R37" s="3" t="b">
        <v>0</v>
      </c>
      <c r="S37" s="2" t="s">
        <v>223</v>
      </c>
      <c r="T37" s="2" t="s">
        <v>46</v>
      </c>
      <c r="U37" s="2" t="s">
        <v>27</v>
      </c>
      <c r="V37" t="b">
        <v>0</v>
      </c>
      <c r="W37" t="str">
        <f t="shared" si="1"/>
        <v>FALSE</v>
      </c>
    </row>
    <row r="38" spans="1:23" x14ac:dyDescent="0.25">
      <c r="A38" s="2" t="s">
        <v>224</v>
      </c>
      <c r="B38" s="2" t="s">
        <v>225</v>
      </c>
      <c r="C38" s="2" t="s">
        <v>152</v>
      </c>
      <c r="D38" s="2" t="s">
        <v>226</v>
      </c>
      <c r="E38" s="2" t="s">
        <v>27</v>
      </c>
      <c r="F38" s="2" t="s">
        <v>41</v>
      </c>
      <c r="G38" s="2" t="s">
        <v>64</v>
      </c>
      <c r="H38" s="2" t="s">
        <v>43</v>
      </c>
      <c r="I38" s="2" t="s">
        <v>27</v>
      </c>
      <c r="J38" s="2" t="s">
        <v>155</v>
      </c>
      <c r="K38" s="2" t="s">
        <v>44</v>
      </c>
      <c r="L38" s="2" t="s">
        <v>33</v>
      </c>
      <c r="M38" s="2" t="s">
        <v>34</v>
      </c>
      <c r="N38" s="3" t="b">
        <v>0</v>
      </c>
      <c r="O38" s="3" t="b">
        <v>0</v>
      </c>
      <c r="P38" s="2" t="s">
        <v>27</v>
      </c>
      <c r="Q38" s="3" t="str">
        <f t="shared" si="0"/>
        <v>FALSE</v>
      </c>
      <c r="R38" s="3" t="b">
        <v>0</v>
      </c>
      <c r="S38" s="2" t="s">
        <v>227</v>
      </c>
      <c r="T38" s="2" t="s">
        <v>46</v>
      </c>
      <c r="U38" s="2" t="s">
        <v>27</v>
      </c>
      <c r="V38" t="b">
        <v>0</v>
      </c>
      <c r="W38" t="str">
        <f t="shared" si="1"/>
        <v>FALSE</v>
      </c>
    </row>
    <row r="39" spans="1:23" x14ac:dyDescent="0.25">
      <c r="A39" s="2" t="s">
        <v>228</v>
      </c>
      <c r="B39" s="2" t="s">
        <v>229</v>
      </c>
      <c r="C39" s="2" t="s">
        <v>152</v>
      </c>
      <c r="D39" s="2" t="s">
        <v>230</v>
      </c>
      <c r="E39" s="2" t="s">
        <v>27</v>
      </c>
      <c r="F39" s="2" t="s">
        <v>231</v>
      </c>
      <c r="G39" s="2" t="s">
        <v>42</v>
      </c>
      <c r="H39" s="2" t="s">
        <v>43</v>
      </c>
      <c r="I39" s="2" t="s">
        <v>27</v>
      </c>
      <c r="J39" s="2" t="s">
        <v>232</v>
      </c>
      <c r="K39" s="2" t="s">
        <v>44</v>
      </c>
      <c r="L39" s="2" t="s">
        <v>233</v>
      </c>
      <c r="M39" s="2" t="s">
        <v>34</v>
      </c>
      <c r="N39" s="3" t="b">
        <v>0</v>
      </c>
      <c r="O39" s="3" t="b">
        <v>0</v>
      </c>
      <c r="P39" s="2" t="s">
        <v>27</v>
      </c>
      <c r="Q39" s="3" t="str">
        <f t="shared" si="0"/>
        <v>FALSE</v>
      </c>
      <c r="R39" s="3" t="b">
        <v>0</v>
      </c>
      <c r="S39" s="2" t="s">
        <v>234</v>
      </c>
      <c r="T39" s="2" t="s">
        <v>46</v>
      </c>
      <c r="U39" s="2" t="s">
        <v>27</v>
      </c>
      <c r="V39" t="b">
        <v>0</v>
      </c>
      <c r="W39" t="str">
        <f t="shared" si="1"/>
        <v>FALSE</v>
      </c>
    </row>
    <row r="40" spans="1:23" x14ac:dyDescent="0.25">
      <c r="A40" s="2" t="s">
        <v>235</v>
      </c>
      <c r="B40" s="2" t="s">
        <v>236</v>
      </c>
      <c r="C40" s="2" t="s">
        <v>23</v>
      </c>
      <c r="D40" s="2" t="s">
        <v>237</v>
      </c>
      <c r="E40" s="2" t="s">
        <v>27</v>
      </c>
      <c r="F40" s="2" t="s">
        <v>159</v>
      </c>
      <c r="G40" s="2" t="s">
        <v>28</v>
      </c>
      <c r="H40" s="2" t="s">
        <v>29</v>
      </c>
      <c r="I40" s="2" t="s">
        <v>27</v>
      </c>
      <c r="J40" s="2" t="s">
        <v>31</v>
      </c>
      <c r="K40" s="2" t="s">
        <v>32</v>
      </c>
      <c r="L40" s="2" t="s">
        <v>33</v>
      </c>
      <c r="M40" s="2" t="s">
        <v>34</v>
      </c>
      <c r="N40" s="3" t="b">
        <v>0</v>
      </c>
      <c r="O40" s="3" t="b">
        <v>0</v>
      </c>
      <c r="P40" s="2" t="s">
        <v>27</v>
      </c>
      <c r="Q40" s="3" t="str">
        <f t="shared" si="0"/>
        <v>FALSE</v>
      </c>
      <c r="R40" s="3" t="b">
        <v>0</v>
      </c>
      <c r="S40" s="2" t="s">
        <v>238</v>
      </c>
      <c r="T40" s="2" t="s">
        <v>27</v>
      </c>
      <c r="U40" s="2" t="s">
        <v>27</v>
      </c>
      <c r="V40" t="b">
        <v>0</v>
      </c>
      <c r="W40" t="str">
        <f t="shared" si="1"/>
        <v>FALSE</v>
      </c>
    </row>
    <row r="41" spans="1:23" x14ac:dyDescent="0.25">
      <c r="A41" s="2" t="s">
        <v>239</v>
      </c>
      <c r="B41" s="2" t="s">
        <v>240</v>
      </c>
      <c r="C41" s="2" t="s">
        <v>23</v>
      </c>
      <c r="D41" s="2" t="s">
        <v>241</v>
      </c>
      <c r="E41" s="2" t="s">
        <v>27</v>
      </c>
      <c r="F41" s="2" t="s">
        <v>231</v>
      </c>
      <c r="G41" s="2" t="s">
        <v>28</v>
      </c>
      <c r="H41" s="2" t="s">
        <v>43</v>
      </c>
      <c r="I41" s="2" t="s">
        <v>27</v>
      </c>
      <c r="J41" s="2" t="s">
        <v>31</v>
      </c>
      <c r="K41" s="2" t="s">
        <v>44</v>
      </c>
      <c r="L41" s="2" t="s">
        <v>233</v>
      </c>
      <c r="M41" s="2" t="s">
        <v>34</v>
      </c>
      <c r="N41" s="3" t="b">
        <v>0</v>
      </c>
      <c r="O41" s="3" t="b">
        <v>0</v>
      </c>
      <c r="P41" s="2" t="s">
        <v>27</v>
      </c>
      <c r="Q41" s="3" t="str">
        <f t="shared" si="0"/>
        <v>FALSE</v>
      </c>
      <c r="R41" s="3" t="b">
        <v>0</v>
      </c>
      <c r="S41" s="2" t="s">
        <v>242</v>
      </c>
      <c r="T41" s="2" t="s">
        <v>46</v>
      </c>
      <c r="U41" s="2" t="s">
        <v>27</v>
      </c>
      <c r="V41" t="b">
        <v>0</v>
      </c>
      <c r="W41" t="str">
        <f t="shared" si="1"/>
        <v>FALSE</v>
      </c>
    </row>
    <row r="42" spans="1:23" x14ac:dyDescent="0.25">
      <c r="A42" s="2" t="s">
        <v>243</v>
      </c>
      <c r="B42" s="2" t="s">
        <v>244</v>
      </c>
      <c r="C42" s="2" t="s">
        <v>152</v>
      </c>
      <c r="D42" s="2" t="s">
        <v>237</v>
      </c>
      <c r="E42" s="2" t="s">
        <v>27</v>
      </c>
      <c r="F42" s="2" t="s">
        <v>159</v>
      </c>
      <c r="G42" s="2" t="s">
        <v>245</v>
      </c>
      <c r="H42" s="2" t="s">
        <v>29</v>
      </c>
      <c r="I42" s="2" t="s">
        <v>27</v>
      </c>
      <c r="J42" s="2" t="s">
        <v>155</v>
      </c>
      <c r="K42" s="2" t="s">
        <v>246</v>
      </c>
      <c r="L42" s="2" t="s">
        <v>33</v>
      </c>
      <c r="M42" s="2" t="s">
        <v>34</v>
      </c>
      <c r="N42" s="3" t="b">
        <v>0</v>
      </c>
      <c r="O42" s="3" t="b">
        <v>0</v>
      </c>
      <c r="P42" s="2" t="s">
        <v>27</v>
      </c>
      <c r="Q42" s="3" t="str">
        <f t="shared" si="0"/>
        <v>FALSE</v>
      </c>
      <c r="R42" s="3" t="b">
        <v>0</v>
      </c>
      <c r="S42" s="2" t="s">
        <v>238</v>
      </c>
      <c r="T42" s="2" t="s">
        <v>27</v>
      </c>
      <c r="U42" s="2" t="s">
        <v>27</v>
      </c>
      <c r="V42" t="b">
        <v>0</v>
      </c>
      <c r="W42" t="str">
        <f t="shared" si="1"/>
        <v>FALSE</v>
      </c>
    </row>
    <row r="43" spans="1:23" x14ac:dyDescent="0.25">
      <c r="A43" s="2" t="s">
        <v>247</v>
      </c>
      <c r="B43" s="2" t="s">
        <v>248</v>
      </c>
      <c r="C43" s="2" t="s">
        <v>152</v>
      </c>
      <c r="D43" s="2" t="s">
        <v>249</v>
      </c>
      <c r="E43" s="2" t="s">
        <v>27</v>
      </c>
      <c r="F43" s="2" t="s">
        <v>159</v>
      </c>
      <c r="G43" s="2" t="s">
        <v>28</v>
      </c>
      <c r="H43" s="2" t="s">
        <v>43</v>
      </c>
      <c r="I43" s="2" t="s">
        <v>27</v>
      </c>
      <c r="J43" s="2" t="s">
        <v>161</v>
      </c>
      <c r="K43" s="2" t="s">
        <v>44</v>
      </c>
      <c r="L43" s="2" t="s">
        <v>33</v>
      </c>
      <c r="M43" s="2" t="s">
        <v>34</v>
      </c>
      <c r="N43" s="3" t="b">
        <v>0</v>
      </c>
      <c r="O43" s="3" t="b">
        <v>0</v>
      </c>
      <c r="P43" s="2" t="s">
        <v>27</v>
      </c>
      <c r="Q43" s="3" t="str">
        <f t="shared" si="0"/>
        <v>FALSE</v>
      </c>
      <c r="R43" s="3" t="b">
        <v>0</v>
      </c>
      <c r="S43" s="2" t="s">
        <v>250</v>
      </c>
      <c r="T43" s="2" t="s">
        <v>46</v>
      </c>
      <c r="U43" s="2" t="s">
        <v>27</v>
      </c>
      <c r="V43" t="b">
        <v>0</v>
      </c>
      <c r="W43" t="str">
        <f t="shared" si="1"/>
        <v>FALSE</v>
      </c>
    </row>
    <row r="44" spans="1:23" x14ac:dyDescent="0.25">
      <c r="A44" s="2" t="s">
        <v>251</v>
      </c>
      <c r="B44" s="2" t="s">
        <v>252</v>
      </c>
      <c r="C44" s="2" t="s">
        <v>152</v>
      </c>
      <c r="D44" s="2" t="s">
        <v>253</v>
      </c>
      <c r="E44" s="2" t="s">
        <v>27</v>
      </c>
      <c r="F44" s="2" t="s">
        <v>154</v>
      </c>
      <c r="G44" s="2" t="s">
        <v>254</v>
      </c>
      <c r="H44" s="2" t="s">
        <v>43</v>
      </c>
      <c r="I44" s="2" t="s">
        <v>27</v>
      </c>
      <c r="J44" s="2" t="s">
        <v>31</v>
      </c>
      <c r="K44" s="2" t="s">
        <v>44</v>
      </c>
      <c r="L44" s="2" t="s">
        <v>233</v>
      </c>
      <c r="M44" s="2" t="s">
        <v>34</v>
      </c>
      <c r="N44" s="3" t="b">
        <v>0</v>
      </c>
      <c r="O44" s="3" t="b">
        <v>0</v>
      </c>
      <c r="P44" s="2" t="s">
        <v>27</v>
      </c>
      <c r="Q44" s="3" t="str">
        <f t="shared" si="0"/>
        <v>FALSE</v>
      </c>
      <c r="R44" s="3" t="b">
        <v>0</v>
      </c>
      <c r="S44" s="2" t="s">
        <v>255</v>
      </c>
      <c r="T44" s="2" t="s">
        <v>46</v>
      </c>
      <c r="U44" s="2" t="s">
        <v>27</v>
      </c>
      <c r="V44" t="b">
        <v>0</v>
      </c>
      <c r="W44" t="str">
        <f t="shared" si="1"/>
        <v>FALSE</v>
      </c>
    </row>
    <row r="45" spans="1:23" x14ac:dyDescent="0.25">
      <c r="A45" s="2" t="s">
        <v>256</v>
      </c>
      <c r="B45" s="2" t="s">
        <v>257</v>
      </c>
      <c r="C45" s="2" t="s">
        <v>152</v>
      </c>
      <c r="D45" s="2" t="s">
        <v>258</v>
      </c>
      <c r="E45" s="2" t="s">
        <v>27</v>
      </c>
      <c r="F45" s="2" t="s">
        <v>154</v>
      </c>
      <c r="G45" s="2" t="s">
        <v>259</v>
      </c>
      <c r="H45" s="2" t="s">
        <v>43</v>
      </c>
      <c r="I45" s="2" t="s">
        <v>27</v>
      </c>
      <c r="J45" s="2" t="s">
        <v>155</v>
      </c>
      <c r="K45" s="2" t="s">
        <v>44</v>
      </c>
      <c r="L45" s="2" t="s">
        <v>233</v>
      </c>
      <c r="M45" s="2" t="s">
        <v>34</v>
      </c>
      <c r="N45" s="3" t="b">
        <v>0</v>
      </c>
      <c r="O45" s="3" t="b">
        <v>0</v>
      </c>
      <c r="P45" s="2" t="s">
        <v>27</v>
      </c>
      <c r="Q45" s="3" t="str">
        <f t="shared" si="0"/>
        <v>FALSE</v>
      </c>
      <c r="R45" s="3" t="b">
        <v>0</v>
      </c>
      <c r="S45" s="2" t="s">
        <v>260</v>
      </c>
      <c r="T45" s="2" t="s">
        <v>46</v>
      </c>
      <c r="U45" s="2" t="s">
        <v>27</v>
      </c>
      <c r="V45" t="b">
        <v>0</v>
      </c>
      <c r="W45" t="str">
        <f t="shared" si="1"/>
        <v>FALSE</v>
      </c>
    </row>
    <row r="46" spans="1:23" x14ac:dyDescent="0.25">
      <c r="A46" s="2" t="s">
        <v>261</v>
      </c>
      <c r="B46" s="2" t="s">
        <v>262</v>
      </c>
      <c r="C46" s="2" t="s">
        <v>23</v>
      </c>
      <c r="D46" s="2" t="s">
        <v>263</v>
      </c>
      <c r="E46" s="2" t="s">
        <v>27</v>
      </c>
      <c r="F46" s="2" t="s">
        <v>154</v>
      </c>
      <c r="G46" s="2" t="s">
        <v>254</v>
      </c>
      <c r="H46" s="2" t="s">
        <v>43</v>
      </c>
      <c r="I46" s="2" t="s">
        <v>27</v>
      </c>
      <c r="J46" s="2" t="s">
        <v>31</v>
      </c>
      <c r="K46" s="2" t="s">
        <v>44</v>
      </c>
      <c r="L46" s="2" t="s">
        <v>233</v>
      </c>
      <c r="M46" s="2" t="s">
        <v>34</v>
      </c>
      <c r="N46" s="3" t="b">
        <v>0</v>
      </c>
      <c r="O46" s="3" t="b">
        <v>0</v>
      </c>
      <c r="P46" s="2" t="s">
        <v>27</v>
      </c>
      <c r="Q46" s="3" t="str">
        <f t="shared" si="0"/>
        <v>FALSE</v>
      </c>
      <c r="R46" s="3" t="b">
        <v>0</v>
      </c>
      <c r="S46" s="2" t="s">
        <v>264</v>
      </c>
      <c r="T46" s="2" t="s">
        <v>46</v>
      </c>
      <c r="U46" s="2" t="s">
        <v>27</v>
      </c>
      <c r="V46" t="b">
        <v>0</v>
      </c>
      <c r="W46" t="str">
        <f t="shared" si="1"/>
        <v>FALSE</v>
      </c>
    </row>
    <row r="47" spans="1:23" x14ac:dyDescent="0.25">
      <c r="A47" s="2" t="s">
        <v>265</v>
      </c>
      <c r="B47" s="2" t="s">
        <v>266</v>
      </c>
      <c r="C47" s="2" t="s">
        <v>23</v>
      </c>
      <c r="D47" s="2" t="s">
        <v>267</v>
      </c>
      <c r="E47" s="2" t="s">
        <v>27</v>
      </c>
      <c r="F47" s="2" t="s">
        <v>154</v>
      </c>
      <c r="G47" s="2" t="s">
        <v>254</v>
      </c>
      <c r="H47" s="2" t="s">
        <v>43</v>
      </c>
      <c r="I47" s="2" t="s">
        <v>27</v>
      </c>
      <c r="J47" s="2" t="s">
        <v>31</v>
      </c>
      <c r="K47" s="2" t="s">
        <v>44</v>
      </c>
      <c r="L47" s="2" t="s">
        <v>233</v>
      </c>
      <c r="M47" s="2" t="s">
        <v>34</v>
      </c>
      <c r="N47" s="3" t="b">
        <v>0</v>
      </c>
      <c r="O47" s="3" t="b">
        <v>0</v>
      </c>
      <c r="P47" s="2" t="s">
        <v>27</v>
      </c>
      <c r="Q47" s="3" t="str">
        <f t="shared" si="0"/>
        <v>FALSE</v>
      </c>
      <c r="R47" s="3" t="b">
        <v>0</v>
      </c>
      <c r="S47" s="2" t="s">
        <v>268</v>
      </c>
      <c r="T47" s="2" t="s">
        <v>46</v>
      </c>
      <c r="U47" s="2" t="s">
        <v>27</v>
      </c>
      <c r="V47" t="b">
        <v>0</v>
      </c>
      <c r="W47" t="str">
        <f t="shared" si="1"/>
        <v>FALSE</v>
      </c>
    </row>
    <row r="48" spans="1:23" x14ac:dyDescent="0.25">
      <c r="A48" s="2" t="s">
        <v>269</v>
      </c>
      <c r="B48" s="2" t="s">
        <v>270</v>
      </c>
      <c r="C48" s="2" t="s">
        <v>152</v>
      </c>
      <c r="D48" s="2" t="s">
        <v>271</v>
      </c>
      <c r="E48" s="2" t="s">
        <v>27</v>
      </c>
      <c r="F48" s="2" t="s">
        <v>154</v>
      </c>
      <c r="G48" s="2" t="s">
        <v>272</v>
      </c>
      <c r="H48" s="2" t="s">
        <v>43</v>
      </c>
      <c r="I48" s="2" t="s">
        <v>27</v>
      </c>
      <c r="J48" s="2" t="s">
        <v>155</v>
      </c>
      <c r="K48" s="2" t="s">
        <v>44</v>
      </c>
      <c r="L48" s="2" t="s">
        <v>233</v>
      </c>
      <c r="M48" s="2" t="s">
        <v>34</v>
      </c>
      <c r="N48" s="3" t="b">
        <v>0</v>
      </c>
      <c r="O48" s="3" t="b">
        <v>0</v>
      </c>
      <c r="P48" s="2" t="s">
        <v>27</v>
      </c>
      <c r="Q48" s="3" t="str">
        <f t="shared" si="0"/>
        <v>FALSE</v>
      </c>
      <c r="R48" s="3" t="b">
        <v>0</v>
      </c>
      <c r="S48" s="2" t="s">
        <v>273</v>
      </c>
      <c r="T48" s="2" t="s">
        <v>46</v>
      </c>
      <c r="U48" s="2" t="s">
        <v>27</v>
      </c>
      <c r="V48" t="b">
        <v>0</v>
      </c>
      <c r="W48" t="str">
        <f t="shared" si="1"/>
        <v>FALSE</v>
      </c>
    </row>
    <row r="49" spans="1:23" x14ac:dyDescent="0.25">
      <c r="A49" s="2" t="s">
        <v>274</v>
      </c>
      <c r="B49" s="2" t="s">
        <v>275</v>
      </c>
      <c r="C49" s="2" t="s">
        <v>152</v>
      </c>
      <c r="D49" s="2" t="s">
        <v>276</v>
      </c>
      <c r="E49" s="2" t="s">
        <v>27</v>
      </c>
      <c r="F49" s="2" t="s">
        <v>159</v>
      </c>
      <c r="G49" s="2" t="s">
        <v>277</v>
      </c>
      <c r="H49" s="2" t="s">
        <v>43</v>
      </c>
      <c r="I49" s="2" t="s">
        <v>27</v>
      </c>
      <c r="J49" s="2" t="s">
        <v>31</v>
      </c>
      <c r="K49" s="2" t="s">
        <v>44</v>
      </c>
      <c r="L49" s="2" t="s">
        <v>33</v>
      </c>
      <c r="M49" s="2" t="s">
        <v>34</v>
      </c>
      <c r="N49" s="3" t="b">
        <v>0</v>
      </c>
      <c r="O49" s="3" t="b">
        <v>0</v>
      </c>
      <c r="P49" s="2" t="s">
        <v>27</v>
      </c>
      <c r="Q49" s="3" t="str">
        <f t="shared" si="0"/>
        <v>FALSE</v>
      </c>
      <c r="R49" s="3" t="b">
        <v>0</v>
      </c>
      <c r="S49" s="2" t="s">
        <v>278</v>
      </c>
      <c r="T49" s="2" t="s">
        <v>46</v>
      </c>
      <c r="U49" s="2" t="s">
        <v>27</v>
      </c>
      <c r="V49" t="b">
        <v>0</v>
      </c>
      <c r="W49" t="str">
        <f t="shared" si="1"/>
        <v>FALSE</v>
      </c>
    </row>
    <row r="50" spans="1:23" x14ac:dyDescent="0.25">
      <c r="A50" s="2" t="s">
        <v>279</v>
      </c>
      <c r="B50" s="2" t="s">
        <v>280</v>
      </c>
      <c r="C50" s="2" t="s">
        <v>23</v>
      </c>
      <c r="D50" s="2" t="s">
        <v>281</v>
      </c>
      <c r="E50" s="2" t="s">
        <v>27</v>
      </c>
      <c r="F50" s="2" t="s">
        <v>159</v>
      </c>
      <c r="G50" s="2" t="s">
        <v>282</v>
      </c>
      <c r="H50" s="2" t="s">
        <v>43</v>
      </c>
      <c r="I50" s="2" t="s">
        <v>27</v>
      </c>
      <c r="J50" s="2" t="s">
        <v>31</v>
      </c>
      <c r="K50" s="2" t="s">
        <v>44</v>
      </c>
      <c r="L50" s="2" t="s">
        <v>33</v>
      </c>
      <c r="M50" s="2" t="s">
        <v>34</v>
      </c>
      <c r="N50" s="3" t="b">
        <v>0</v>
      </c>
      <c r="O50" s="3" t="b">
        <v>0</v>
      </c>
      <c r="P50" s="2" t="s">
        <v>27</v>
      </c>
      <c r="Q50" s="3" t="str">
        <f t="shared" si="0"/>
        <v>FALSE</v>
      </c>
      <c r="R50" s="3" t="b">
        <v>0</v>
      </c>
      <c r="S50" s="2" t="s">
        <v>283</v>
      </c>
      <c r="T50" s="2" t="s">
        <v>46</v>
      </c>
      <c r="U50" s="2" t="s">
        <v>27</v>
      </c>
      <c r="V50" t="b">
        <v>0</v>
      </c>
      <c r="W50" t="str">
        <f t="shared" si="1"/>
        <v>FALSE</v>
      </c>
    </row>
    <row r="51" spans="1:23" x14ac:dyDescent="0.25">
      <c r="A51" s="2" t="s">
        <v>284</v>
      </c>
      <c r="B51" s="2" t="s">
        <v>285</v>
      </c>
      <c r="C51" s="2" t="s">
        <v>23</v>
      </c>
      <c r="D51" s="2" t="s">
        <v>286</v>
      </c>
      <c r="E51" s="2" t="s">
        <v>27</v>
      </c>
      <c r="F51" s="2" t="s">
        <v>159</v>
      </c>
      <c r="G51" s="2" t="s">
        <v>282</v>
      </c>
      <c r="H51" s="2" t="s">
        <v>43</v>
      </c>
      <c r="I51" s="2" t="s">
        <v>27</v>
      </c>
      <c r="J51" s="2" t="s">
        <v>31</v>
      </c>
      <c r="K51" s="2" t="s">
        <v>44</v>
      </c>
      <c r="L51" s="2" t="s">
        <v>33</v>
      </c>
      <c r="M51" s="2" t="s">
        <v>34</v>
      </c>
      <c r="N51" s="3" t="b">
        <v>0</v>
      </c>
      <c r="O51" s="3" t="b">
        <v>0</v>
      </c>
      <c r="P51" s="2" t="s">
        <v>27</v>
      </c>
      <c r="Q51" s="3" t="str">
        <f t="shared" si="0"/>
        <v>FALSE</v>
      </c>
      <c r="R51" s="3" t="b">
        <v>0</v>
      </c>
      <c r="S51" s="2" t="s">
        <v>287</v>
      </c>
      <c r="T51" s="2" t="s">
        <v>46</v>
      </c>
      <c r="U51" s="2" t="s">
        <v>27</v>
      </c>
      <c r="V51" t="b">
        <v>0</v>
      </c>
      <c r="W51" t="str">
        <f t="shared" si="1"/>
        <v>FALSE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F19" sqref="F19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21</v>
      </c>
      <c r="B2" t="s">
        <v>22</v>
      </c>
      <c r="C2" t="s">
        <v>23</v>
      </c>
      <c r="D2" t="s">
        <v>24</v>
      </c>
      <c r="E2" t="s">
        <v>25</v>
      </c>
      <c r="F2" t="s">
        <v>26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M2" t="s">
        <v>34</v>
      </c>
      <c r="N2" t="b">
        <v>0</v>
      </c>
      <c r="O2" t="b">
        <v>0</v>
      </c>
      <c r="P2" t="s">
        <v>35</v>
      </c>
      <c r="Q2" t="s">
        <v>288</v>
      </c>
      <c r="R2" t="b">
        <v>0</v>
      </c>
      <c r="S2" t="s">
        <v>36</v>
      </c>
      <c r="T2" t="s">
        <v>27</v>
      </c>
    </row>
    <row r="3" spans="1:20" x14ac:dyDescent="0.25">
      <c r="A3" t="s">
        <v>37</v>
      </c>
      <c r="B3" t="s">
        <v>38</v>
      </c>
      <c r="C3" t="s">
        <v>39</v>
      </c>
      <c r="D3" t="s">
        <v>40</v>
      </c>
      <c r="E3" t="s">
        <v>25</v>
      </c>
      <c r="F3" t="s">
        <v>41</v>
      </c>
      <c r="G3" t="s">
        <v>42</v>
      </c>
      <c r="H3" t="s">
        <v>43</v>
      </c>
      <c r="I3" t="s">
        <v>30</v>
      </c>
      <c r="J3" t="s">
        <v>31</v>
      </c>
      <c r="K3" t="s">
        <v>44</v>
      </c>
      <c r="L3" t="s">
        <v>33</v>
      </c>
      <c r="M3" t="s">
        <v>34</v>
      </c>
      <c r="N3" t="b">
        <v>0</v>
      </c>
      <c r="O3" t="b">
        <v>0</v>
      </c>
      <c r="P3" t="s">
        <v>40</v>
      </c>
      <c r="Q3" t="s">
        <v>288</v>
      </c>
      <c r="R3" t="b">
        <v>0</v>
      </c>
      <c r="S3" t="s">
        <v>45</v>
      </c>
      <c r="T3" t="s">
        <v>46</v>
      </c>
    </row>
    <row r="4" spans="1:20" x14ac:dyDescent="0.25">
      <c r="A4" t="s">
        <v>47</v>
      </c>
      <c r="B4" t="s">
        <v>48</v>
      </c>
      <c r="C4" t="s">
        <v>49</v>
      </c>
      <c r="D4" t="s">
        <v>50</v>
      </c>
      <c r="E4" t="s">
        <v>25</v>
      </c>
      <c r="F4" t="s">
        <v>51</v>
      </c>
      <c r="G4" t="s">
        <v>52</v>
      </c>
      <c r="H4" t="s">
        <v>43</v>
      </c>
      <c r="I4" t="s">
        <v>30</v>
      </c>
      <c r="J4" t="s">
        <v>31</v>
      </c>
      <c r="K4" t="s">
        <v>44</v>
      </c>
      <c r="L4" t="s">
        <v>53</v>
      </c>
      <c r="M4" t="s">
        <v>34</v>
      </c>
      <c r="N4" t="b">
        <v>0</v>
      </c>
      <c r="O4" t="b">
        <v>0</v>
      </c>
      <c r="P4" t="s">
        <v>50</v>
      </c>
      <c r="Q4" t="s">
        <v>288</v>
      </c>
      <c r="R4" t="b">
        <v>0</v>
      </c>
      <c r="S4" t="s">
        <v>54</v>
      </c>
      <c r="T4" t="s">
        <v>46</v>
      </c>
    </row>
    <row r="5" spans="1:20" x14ac:dyDescent="0.25">
      <c r="A5" t="s">
        <v>55</v>
      </c>
      <c r="B5" t="s">
        <v>56</v>
      </c>
      <c r="C5" t="s">
        <v>49</v>
      </c>
      <c r="D5" t="s">
        <v>57</v>
      </c>
      <c r="E5" t="s">
        <v>27</v>
      </c>
      <c r="F5" t="s">
        <v>51</v>
      </c>
      <c r="G5" t="s">
        <v>58</v>
      </c>
      <c r="H5" t="s">
        <v>43</v>
      </c>
      <c r="I5" t="s">
        <v>27</v>
      </c>
      <c r="J5" t="s">
        <v>31</v>
      </c>
      <c r="K5" t="s">
        <v>44</v>
      </c>
      <c r="L5" t="s">
        <v>53</v>
      </c>
      <c r="M5" t="s">
        <v>34</v>
      </c>
      <c r="N5" t="b">
        <v>0</v>
      </c>
      <c r="O5" t="b">
        <v>0</v>
      </c>
      <c r="P5" t="s">
        <v>59</v>
      </c>
      <c r="Q5" t="s">
        <v>288</v>
      </c>
      <c r="R5" t="b">
        <v>0</v>
      </c>
      <c r="S5" t="s">
        <v>60</v>
      </c>
      <c r="T5" t="s">
        <v>46</v>
      </c>
    </row>
    <row r="6" spans="1:20" x14ac:dyDescent="0.25">
      <c r="A6" t="s">
        <v>61</v>
      </c>
      <c r="B6" t="s">
        <v>62</v>
      </c>
      <c r="C6" t="s">
        <v>49</v>
      </c>
      <c r="D6" t="s">
        <v>63</v>
      </c>
      <c r="E6" t="s">
        <v>25</v>
      </c>
      <c r="F6" t="s">
        <v>41</v>
      </c>
      <c r="G6" t="s">
        <v>64</v>
      </c>
      <c r="H6" t="s">
        <v>43</v>
      </c>
      <c r="I6" t="s">
        <v>30</v>
      </c>
      <c r="J6" t="s">
        <v>31</v>
      </c>
      <c r="K6" t="s">
        <v>44</v>
      </c>
      <c r="L6" t="s">
        <v>33</v>
      </c>
      <c r="M6" t="s">
        <v>34</v>
      </c>
      <c r="N6" t="b">
        <v>0</v>
      </c>
      <c r="O6" t="b">
        <v>0</v>
      </c>
      <c r="P6" t="s">
        <v>63</v>
      </c>
      <c r="Q6" t="s">
        <v>288</v>
      </c>
      <c r="R6" t="b">
        <v>0</v>
      </c>
      <c r="S6" t="s">
        <v>65</v>
      </c>
      <c r="T6" t="s">
        <v>46</v>
      </c>
    </row>
    <row r="7" spans="1:20" x14ac:dyDescent="0.25">
      <c r="A7" t="s">
        <v>66</v>
      </c>
      <c r="B7" t="s">
        <v>67</v>
      </c>
      <c r="C7" t="s">
        <v>49</v>
      </c>
      <c r="D7" t="s">
        <v>68</v>
      </c>
      <c r="E7" t="s">
        <v>25</v>
      </c>
      <c r="F7" t="s">
        <v>41</v>
      </c>
      <c r="G7" t="s">
        <v>69</v>
      </c>
      <c r="H7" t="s">
        <v>43</v>
      </c>
      <c r="I7" t="s">
        <v>30</v>
      </c>
      <c r="J7" t="s">
        <v>31</v>
      </c>
      <c r="K7" t="s">
        <v>44</v>
      </c>
      <c r="L7" t="s">
        <v>33</v>
      </c>
      <c r="M7" t="s">
        <v>34</v>
      </c>
      <c r="N7" t="b">
        <v>0</v>
      </c>
      <c r="O7" t="b">
        <v>0</v>
      </c>
      <c r="P7" t="s">
        <v>68</v>
      </c>
      <c r="Q7" t="s">
        <v>288</v>
      </c>
      <c r="R7" t="b">
        <v>0</v>
      </c>
      <c r="S7" t="s">
        <v>70</v>
      </c>
      <c r="T7" t="s">
        <v>46</v>
      </c>
    </row>
    <row r="8" spans="1:20" x14ac:dyDescent="0.25">
      <c r="A8" t="s">
        <v>71</v>
      </c>
      <c r="B8" t="s">
        <v>72</v>
      </c>
      <c r="C8" t="s">
        <v>49</v>
      </c>
      <c r="D8" t="s">
        <v>73</v>
      </c>
      <c r="E8" t="s">
        <v>25</v>
      </c>
      <c r="F8" t="s">
        <v>51</v>
      </c>
      <c r="G8" t="s">
        <v>64</v>
      </c>
      <c r="H8" t="s">
        <v>43</v>
      </c>
      <c r="I8" t="s">
        <v>30</v>
      </c>
      <c r="J8" t="s">
        <v>31</v>
      </c>
      <c r="K8" t="s">
        <v>44</v>
      </c>
      <c r="L8" t="s">
        <v>53</v>
      </c>
      <c r="M8" t="s">
        <v>34</v>
      </c>
      <c r="N8" t="b">
        <v>0</v>
      </c>
      <c r="O8" t="b">
        <v>0</v>
      </c>
      <c r="P8" t="s">
        <v>73</v>
      </c>
      <c r="Q8" t="s">
        <v>288</v>
      </c>
      <c r="R8" t="b">
        <v>0</v>
      </c>
      <c r="S8" t="s">
        <v>74</v>
      </c>
      <c r="T8" t="s">
        <v>46</v>
      </c>
    </row>
    <row r="9" spans="1:20" x14ac:dyDescent="0.25">
      <c r="A9" t="s">
        <v>75</v>
      </c>
      <c r="B9" t="s">
        <v>76</v>
      </c>
      <c r="C9" t="s">
        <v>49</v>
      </c>
      <c r="D9" t="s">
        <v>77</v>
      </c>
      <c r="E9" t="s">
        <v>25</v>
      </c>
      <c r="F9" t="s">
        <v>51</v>
      </c>
      <c r="G9" t="s">
        <v>78</v>
      </c>
      <c r="H9" t="s">
        <v>43</v>
      </c>
      <c r="I9" t="s">
        <v>30</v>
      </c>
      <c r="J9" t="s">
        <v>31</v>
      </c>
      <c r="K9" t="s">
        <v>44</v>
      </c>
      <c r="L9" t="s">
        <v>53</v>
      </c>
      <c r="M9" t="s">
        <v>34</v>
      </c>
      <c r="N9" t="b">
        <v>0</v>
      </c>
      <c r="O9" t="b">
        <v>0</v>
      </c>
      <c r="P9" t="s">
        <v>77</v>
      </c>
      <c r="Q9" t="s">
        <v>288</v>
      </c>
      <c r="R9" t="b">
        <v>0</v>
      </c>
      <c r="S9" t="s">
        <v>79</v>
      </c>
      <c r="T9" t="s">
        <v>46</v>
      </c>
    </row>
    <row r="10" spans="1:20" x14ac:dyDescent="0.25">
      <c r="A10" t="s">
        <v>80</v>
      </c>
      <c r="B10" t="s">
        <v>81</v>
      </c>
      <c r="C10" t="s">
        <v>82</v>
      </c>
      <c r="D10" t="s">
        <v>83</v>
      </c>
      <c r="E10" t="s">
        <v>27</v>
      </c>
      <c r="F10" t="s">
        <v>51</v>
      </c>
      <c r="G10" t="s">
        <v>64</v>
      </c>
      <c r="H10" t="s">
        <v>43</v>
      </c>
      <c r="I10" t="s">
        <v>27</v>
      </c>
      <c r="J10" t="s">
        <v>31</v>
      </c>
      <c r="K10" t="s">
        <v>44</v>
      </c>
      <c r="L10" t="s">
        <v>53</v>
      </c>
      <c r="M10" t="s">
        <v>34</v>
      </c>
      <c r="N10" t="b">
        <v>0</v>
      </c>
      <c r="O10" t="b">
        <v>0</v>
      </c>
      <c r="P10" t="s">
        <v>83</v>
      </c>
      <c r="Q10" t="s">
        <v>288</v>
      </c>
      <c r="R10" t="b">
        <v>0</v>
      </c>
      <c r="S10" t="s">
        <v>84</v>
      </c>
      <c r="T10" t="s">
        <v>46</v>
      </c>
    </row>
    <row r="11" spans="1:20" x14ac:dyDescent="0.25">
      <c r="A11" t="s">
        <v>85</v>
      </c>
      <c r="B11" t="s">
        <v>86</v>
      </c>
      <c r="C11" t="s">
        <v>49</v>
      </c>
      <c r="D11" t="s">
        <v>87</v>
      </c>
      <c r="E11" t="s">
        <v>27</v>
      </c>
      <c r="F11" t="s">
        <v>41</v>
      </c>
      <c r="G11" t="s">
        <v>88</v>
      </c>
      <c r="H11" t="s">
        <v>43</v>
      </c>
      <c r="I11" t="s">
        <v>30</v>
      </c>
      <c r="J11" t="s">
        <v>31</v>
      </c>
      <c r="K11" t="s">
        <v>44</v>
      </c>
      <c r="L11" t="s">
        <v>33</v>
      </c>
      <c r="M11" t="s">
        <v>34</v>
      </c>
      <c r="N11" t="b">
        <v>0</v>
      </c>
      <c r="O11" t="b">
        <v>0</v>
      </c>
      <c r="P11" t="s">
        <v>87</v>
      </c>
      <c r="Q11" t="s">
        <v>288</v>
      </c>
      <c r="R11" t="b">
        <v>0</v>
      </c>
      <c r="S11" t="s">
        <v>89</v>
      </c>
      <c r="T11" t="s">
        <v>46</v>
      </c>
    </row>
    <row r="12" spans="1:20" x14ac:dyDescent="0.25">
      <c r="A12" t="s">
        <v>90</v>
      </c>
      <c r="B12" t="s">
        <v>91</v>
      </c>
      <c r="C12" t="s">
        <v>49</v>
      </c>
      <c r="D12" t="s">
        <v>92</v>
      </c>
      <c r="E12" t="s">
        <v>27</v>
      </c>
      <c r="F12" t="s">
        <v>41</v>
      </c>
      <c r="G12" t="s">
        <v>93</v>
      </c>
      <c r="H12" t="s">
        <v>43</v>
      </c>
      <c r="I12" t="s">
        <v>30</v>
      </c>
      <c r="J12" t="s">
        <v>31</v>
      </c>
      <c r="K12" t="s">
        <v>44</v>
      </c>
      <c r="L12" t="s">
        <v>33</v>
      </c>
      <c r="M12" t="s">
        <v>34</v>
      </c>
      <c r="N12" t="b">
        <v>0</v>
      </c>
      <c r="O12" t="b">
        <v>0</v>
      </c>
      <c r="P12" t="s">
        <v>92</v>
      </c>
      <c r="Q12" t="s">
        <v>288</v>
      </c>
      <c r="R12" t="b">
        <v>0</v>
      </c>
      <c r="S12" t="s">
        <v>94</v>
      </c>
      <c r="T12" t="s">
        <v>46</v>
      </c>
    </row>
    <row r="13" spans="1:20" x14ac:dyDescent="0.25">
      <c r="A13" t="s">
        <v>95</v>
      </c>
      <c r="B13" t="s">
        <v>96</v>
      </c>
      <c r="C13" t="s">
        <v>39</v>
      </c>
      <c r="D13" t="s">
        <v>97</v>
      </c>
      <c r="E13" t="s">
        <v>25</v>
      </c>
      <c r="F13" t="s">
        <v>51</v>
      </c>
      <c r="G13" t="s">
        <v>98</v>
      </c>
      <c r="H13" t="s">
        <v>43</v>
      </c>
      <c r="I13" t="s">
        <v>30</v>
      </c>
      <c r="J13" t="s">
        <v>31</v>
      </c>
      <c r="K13" t="s">
        <v>44</v>
      </c>
      <c r="L13" t="s">
        <v>53</v>
      </c>
      <c r="M13" t="s">
        <v>34</v>
      </c>
      <c r="N13" t="b">
        <v>0</v>
      </c>
      <c r="O13" t="b">
        <v>0</v>
      </c>
      <c r="P13" t="s">
        <v>97</v>
      </c>
      <c r="Q13" t="s">
        <v>288</v>
      </c>
      <c r="R13" t="b">
        <v>0</v>
      </c>
      <c r="S13" t="s">
        <v>99</v>
      </c>
      <c r="T13" t="s">
        <v>46</v>
      </c>
    </row>
    <row r="14" spans="1:20" x14ac:dyDescent="0.25">
      <c r="A14" t="s">
        <v>100</v>
      </c>
      <c r="B14" t="s">
        <v>101</v>
      </c>
      <c r="C14" t="s">
        <v>39</v>
      </c>
      <c r="D14" t="s">
        <v>102</v>
      </c>
      <c r="E14" t="s">
        <v>25</v>
      </c>
      <c r="F14" t="s">
        <v>51</v>
      </c>
      <c r="G14" t="s">
        <v>103</v>
      </c>
      <c r="H14" t="s">
        <v>43</v>
      </c>
      <c r="I14" t="s">
        <v>30</v>
      </c>
      <c r="J14" t="s">
        <v>31</v>
      </c>
      <c r="K14" t="s">
        <v>44</v>
      </c>
      <c r="L14" t="s">
        <v>53</v>
      </c>
      <c r="M14" t="s">
        <v>34</v>
      </c>
      <c r="N14" t="b">
        <v>0</v>
      </c>
      <c r="O14" t="b">
        <v>0</v>
      </c>
      <c r="P14" t="s">
        <v>102</v>
      </c>
      <c r="Q14" t="s">
        <v>288</v>
      </c>
      <c r="R14" t="b">
        <v>0</v>
      </c>
      <c r="S14" t="s">
        <v>104</v>
      </c>
      <c r="T14" t="s">
        <v>46</v>
      </c>
    </row>
    <row r="15" spans="1:20" x14ac:dyDescent="0.25">
      <c r="A15" t="s">
        <v>105</v>
      </c>
      <c r="B15" t="s">
        <v>106</v>
      </c>
      <c r="C15" t="s">
        <v>49</v>
      </c>
      <c r="D15" t="s">
        <v>107</v>
      </c>
      <c r="E15" t="s">
        <v>25</v>
      </c>
      <c r="F15" t="s">
        <v>41</v>
      </c>
      <c r="G15" t="s">
        <v>108</v>
      </c>
      <c r="H15" t="s">
        <v>43</v>
      </c>
      <c r="I15" t="s">
        <v>30</v>
      </c>
      <c r="J15" t="s">
        <v>31</v>
      </c>
      <c r="K15" t="s">
        <v>44</v>
      </c>
      <c r="L15" t="s">
        <v>33</v>
      </c>
      <c r="M15" t="s">
        <v>34</v>
      </c>
      <c r="N15" t="b">
        <v>0</v>
      </c>
      <c r="O15" t="b">
        <v>0</v>
      </c>
      <c r="P15" t="s">
        <v>107</v>
      </c>
      <c r="Q15" t="s">
        <v>288</v>
      </c>
      <c r="R15" t="b">
        <v>0</v>
      </c>
      <c r="S15" t="s">
        <v>109</v>
      </c>
      <c r="T15" t="s">
        <v>46</v>
      </c>
    </row>
    <row r="16" spans="1:20" x14ac:dyDescent="0.25">
      <c r="A16" t="s">
        <v>110</v>
      </c>
      <c r="B16" t="s">
        <v>111</v>
      </c>
      <c r="C16" t="s">
        <v>49</v>
      </c>
      <c r="D16" t="s">
        <v>112</v>
      </c>
      <c r="E16" t="s">
        <v>27</v>
      </c>
      <c r="F16" t="s">
        <v>41</v>
      </c>
      <c r="G16" t="s">
        <v>113</v>
      </c>
      <c r="H16" t="s">
        <v>43</v>
      </c>
      <c r="I16" t="s">
        <v>30</v>
      </c>
      <c r="J16" t="s">
        <v>114</v>
      </c>
      <c r="K16" t="s">
        <v>44</v>
      </c>
      <c r="L16" t="s">
        <v>33</v>
      </c>
      <c r="M16" t="s">
        <v>34</v>
      </c>
      <c r="N16" t="b">
        <v>0</v>
      </c>
      <c r="O16" t="b">
        <v>0</v>
      </c>
      <c r="P16" t="s">
        <v>112</v>
      </c>
      <c r="Q16" t="s">
        <v>289</v>
      </c>
      <c r="R16" t="b">
        <v>0</v>
      </c>
      <c r="S16" t="s">
        <v>115</v>
      </c>
      <c r="T16" t="s">
        <v>46</v>
      </c>
    </row>
    <row r="17" spans="1:20" x14ac:dyDescent="0.25">
      <c r="A17" t="s">
        <v>116</v>
      </c>
      <c r="B17" t="s">
        <v>117</v>
      </c>
      <c r="C17" t="s">
        <v>49</v>
      </c>
      <c r="D17" t="s">
        <v>118</v>
      </c>
      <c r="E17" t="s">
        <v>27</v>
      </c>
      <c r="F17" t="s">
        <v>41</v>
      </c>
      <c r="G17" t="s">
        <v>119</v>
      </c>
      <c r="H17" t="s">
        <v>120</v>
      </c>
      <c r="I17" t="s">
        <v>27</v>
      </c>
      <c r="J17" t="s">
        <v>121</v>
      </c>
      <c r="K17" t="s">
        <v>122</v>
      </c>
      <c r="L17" t="s">
        <v>33</v>
      </c>
      <c r="M17" t="s">
        <v>34</v>
      </c>
      <c r="N17" t="b">
        <v>0</v>
      </c>
      <c r="O17" t="b">
        <v>0</v>
      </c>
      <c r="P17" t="s">
        <v>112</v>
      </c>
      <c r="Q17" t="s">
        <v>289</v>
      </c>
      <c r="R17" t="b">
        <v>0</v>
      </c>
      <c r="S17" t="s">
        <v>118</v>
      </c>
      <c r="T17" t="s">
        <v>27</v>
      </c>
    </row>
    <row r="18" spans="1:20" x14ac:dyDescent="0.25">
      <c r="A18" t="s">
        <v>123</v>
      </c>
      <c r="B18" t="s">
        <v>124</v>
      </c>
      <c r="C18" t="s">
        <v>49</v>
      </c>
      <c r="D18" t="s">
        <v>125</v>
      </c>
      <c r="E18" t="s">
        <v>25</v>
      </c>
      <c r="F18" t="s">
        <v>41</v>
      </c>
      <c r="G18" t="s">
        <v>126</v>
      </c>
      <c r="H18" t="s">
        <v>43</v>
      </c>
      <c r="I18" t="s">
        <v>30</v>
      </c>
      <c r="J18" t="s">
        <v>31</v>
      </c>
      <c r="K18" t="s">
        <v>44</v>
      </c>
      <c r="L18" t="s">
        <v>33</v>
      </c>
      <c r="M18" t="s">
        <v>34</v>
      </c>
      <c r="N18" t="b">
        <v>0</v>
      </c>
      <c r="O18" t="b">
        <v>0</v>
      </c>
      <c r="P18" t="s">
        <v>125</v>
      </c>
      <c r="Q18" t="s">
        <v>288</v>
      </c>
      <c r="R18" t="b">
        <v>0</v>
      </c>
      <c r="S18" t="s">
        <v>127</v>
      </c>
      <c r="T18" t="s">
        <v>46</v>
      </c>
    </row>
    <row r="19" spans="1:20" x14ac:dyDescent="0.25">
      <c r="A19" t="s">
        <v>128</v>
      </c>
      <c r="B19" t="s">
        <v>129</v>
      </c>
      <c r="C19" t="s">
        <v>39</v>
      </c>
      <c r="D19" t="s">
        <v>130</v>
      </c>
      <c r="E19" t="s">
        <v>25</v>
      </c>
      <c r="F19" t="s">
        <v>131</v>
      </c>
      <c r="G19" t="s">
        <v>132</v>
      </c>
      <c r="H19" t="s">
        <v>43</v>
      </c>
      <c r="I19" t="s">
        <v>30</v>
      </c>
      <c r="J19" t="s">
        <v>31</v>
      </c>
      <c r="K19" t="s">
        <v>44</v>
      </c>
      <c r="L19" t="s">
        <v>33</v>
      </c>
      <c r="M19" t="s">
        <v>34</v>
      </c>
      <c r="N19" t="b">
        <v>0</v>
      </c>
      <c r="O19" t="b">
        <v>0</v>
      </c>
      <c r="P19" t="s">
        <v>130</v>
      </c>
      <c r="Q19" t="s">
        <v>288</v>
      </c>
      <c r="R19" t="b">
        <v>0</v>
      </c>
      <c r="S19" t="s">
        <v>133</v>
      </c>
      <c r="T19" t="s">
        <v>46</v>
      </c>
    </row>
    <row r="20" spans="1:20" x14ac:dyDescent="0.25">
      <c r="A20" t="s">
        <v>134</v>
      </c>
      <c r="B20" t="s">
        <v>135</v>
      </c>
      <c r="C20" t="s">
        <v>39</v>
      </c>
      <c r="D20" t="s">
        <v>136</v>
      </c>
      <c r="E20" t="s">
        <v>25</v>
      </c>
      <c r="F20" t="s">
        <v>137</v>
      </c>
      <c r="G20" t="s">
        <v>138</v>
      </c>
      <c r="H20" t="s">
        <v>43</v>
      </c>
      <c r="I20" t="s">
        <v>30</v>
      </c>
      <c r="J20" t="s">
        <v>31</v>
      </c>
      <c r="K20" t="s">
        <v>44</v>
      </c>
      <c r="L20" t="s">
        <v>33</v>
      </c>
      <c r="M20" t="s">
        <v>34</v>
      </c>
      <c r="N20" t="b">
        <v>0</v>
      </c>
      <c r="O20" t="b">
        <v>0</v>
      </c>
      <c r="P20" t="s">
        <v>136</v>
      </c>
      <c r="Q20" t="s">
        <v>288</v>
      </c>
      <c r="R20" t="b">
        <v>0</v>
      </c>
      <c r="S20" t="s">
        <v>139</v>
      </c>
      <c r="T20" t="s">
        <v>46</v>
      </c>
    </row>
    <row r="21" spans="1:20" x14ac:dyDescent="0.25">
      <c r="A21" t="s">
        <v>140</v>
      </c>
      <c r="B21" t="s">
        <v>141</v>
      </c>
      <c r="C21" t="s">
        <v>39</v>
      </c>
      <c r="D21" t="s">
        <v>142</v>
      </c>
      <c r="E21" t="s">
        <v>25</v>
      </c>
      <c r="F21" t="s">
        <v>137</v>
      </c>
      <c r="G21" t="s">
        <v>143</v>
      </c>
      <c r="H21" t="s">
        <v>43</v>
      </c>
      <c r="I21" t="s">
        <v>30</v>
      </c>
      <c r="J21" t="s">
        <v>31</v>
      </c>
      <c r="K21" t="s">
        <v>44</v>
      </c>
      <c r="L21" t="s">
        <v>33</v>
      </c>
      <c r="M21" t="s">
        <v>34</v>
      </c>
      <c r="N21" t="b">
        <v>0</v>
      </c>
      <c r="O21" t="b">
        <v>0</v>
      </c>
      <c r="P21" t="s">
        <v>142</v>
      </c>
      <c r="Q21" t="s">
        <v>288</v>
      </c>
      <c r="R21" t="b">
        <v>0</v>
      </c>
      <c r="S21" t="s">
        <v>144</v>
      </c>
      <c r="T21" t="s">
        <v>46</v>
      </c>
    </row>
    <row r="22" spans="1:20" x14ac:dyDescent="0.25">
      <c r="A22" t="s">
        <v>145</v>
      </c>
      <c r="B22" t="s">
        <v>146</v>
      </c>
      <c r="C22" t="s">
        <v>39</v>
      </c>
      <c r="D22" t="s">
        <v>147</v>
      </c>
      <c r="E22" t="s">
        <v>25</v>
      </c>
      <c r="F22" t="s">
        <v>137</v>
      </c>
      <c r="G22" t="s">
        <v>148</v>
      </c>
      <c r="H22" t="s">
        <v>43</v>
      </c>
      <c r="I22" t="s">
        <v>30</v>
      </c>
      <c r="J22" t="s">
        <v>31</v>
      </c>
      <c r="K22" t="s">
        <v>44</v>
      </c>
      <c r="L22" t="s">
        <v>33</v>
      </c>
      <c r="M22" t="s">
        <v>34</v>
      </c>
      <c r="N22" t="b">
        <v>0</v>
      </c>
      <c r="O22" t="b">
        <v>0</v>
      </c>
      <c r="P22" t="s">
        <v>147</v>
      </c>
      <c r="Q22" t="s">
        <v>288</v>
      </c>
      <c r="R22" t="b">
        <v>0</v>
      </c>
      <c r="S22" t="s">
        <v>149</v>
      </c>
      <c r="T22" t="s">
        <v>46</v>
      </c>
    </row>
    <row r="23" spans="1:20" x14ac:dyDescent="0.25">
      <c r="A23" t="s">
        <v>150</v>
      </c>
      <c r="B23" t="s">
        <v>151</v>
      </c>
      <c r="C23" t="s">
        <v>152</v>
      </c>
      <c r="D23" t="s">
        <v>153</v>
      </c>
      <c r="E23" t="s">
        <v>27</v>
      </c>
      <c r="F23" t="s">
        <v>154</v>
      </c>
      <c r="G23" t="s">
        <v>42</v>
      </c>
      <c r="H23" t="s">
        <v>43</v>
      </c>
      <c r="I23" t="s">
        <v>27</v>
      </c>
      <c r="J23" t="s">
        <v>155</v>
      </c>
      <c r="K23" t="s">
        <v>44</v>
      </c>
      <c r="L23" t="s">
        <v>53</v>
      </c>
      <c r="M23" t="s">
        <v>34</v>
      </c>
      <c r="N23" t="b">
        <v>0</v>
      </c>
      <c r="O23" t="b">
        <v>0</v>
      </c>
      <c r="P23" t="s">
        <v>27</v>
      </c>
      <c r="Q23" t="s">
        <v>288</v>
      </c>
      <c r="R23" t="b">
        <v>0</v>
      </c>
      <c r="S23" t="s">
        <v>156</v>
      </c>
      <c r="T23" t="s">
        <v>46</v>
      </c>
    </row>
    <row r="24" spans="1:20" x14ac:dyDescent="0.25">
      <c r="A24" t="s">
        <v>157</v>
      </c>
      <c r="B24" t="s">
        <v>158</v>
      </c>
      <c r="C24" t="s">
        <v>23</v>
      </c>
      <c r="D24" t="s">
        <v>24</v>
      </c>
      <c r="E24" t="s">
        <v>25</v>
      </c>
      <c r="F24" t="s">
        <v>159</v>
      </c>
      <c r="G24" t="s">
        <v>160</v>
      </c>
      <c r="H24" t="s">
        <v>29</v>
      </c>
      <c r="I24" t="s">
        <v>27</v>
      </c>
      <c r="J24" t="s">
        <v>161</v>
      </c>
      <c r="K24" t="s">
        <v>32</v>
      </c>
      <c r="L24" t="s">
        <v>33</v>
      </c>
      <c r="M24" t="s">
        <v>34</v>
      </c>
      <c r="N24" t="b">
        <v>0</v>
      </c>
      <c r="O24" t="b">
        <v>0</v>
      </c>
      <c r="P24" t="s">
        <v>27</v>
      </c>
      <c r="Q24" t="s">
        <v>288</v>
      </c>
      <c r="R24" t="b">
        <v>0</v>
      </c>
      <c r="S24" t="s">
        <v>36</v>
      </c>
      <c r="T24" t="s">
        <v>27</v>
      </c>
    </row>
    <row r="25" spans="1:20" x14ac:dyDescent="0.25">
      <c r="A25" t="s">
        <v>162</v>
      </c>
      <c r="B25" t="s">
        <v>163</v>
      </c>
      <c r="C25" t="s">
        <v>164</v>
      </c>
      <c r="D25" t="s">
        <v>165</v>
      </c>
      <c r="E25" t="s">
        <v>27</v>
      </c>
      <c r="F25" t="s">
        <v>166</v>
      </c>
      <c r="G25" t="s">
        <v>42</v>
      </c>
      <c r="H25" t="s">
        <v>43</v>
      </c>
      <c r="I25" t="s">
        <v>27</v>
      </c>
      <c r="J25" t="s">
        <v>31</v>
      </c>
      <c r="K25" t="s">
        <v>44</v>
      </c>
      <c r="L25" t="s">
        <v>33</v>
      </c>
      <c r="M25" t="s">
        <v>34</v>
      </c>
      <c r="N25" t="b">
        <v>0</v>
      </c>
      <c r="O25" t="b">
        <v>0</v>
      </c>
      <c r="P25" t="s">
        <v>167</v>
      </c>
      <c r="Q25" t="s">
        <v>288</v>
      </c>
      <c r="R25" t="b">
        <v>0</v>
      </c>
      <c r="S25" t="s">
        <v>168</v>
      </c>
      <c r="T25" t="s">
        <v>46</v>
      </c>
    </row>
    <row r="26" spans="1:20" x14ac:dyDescent="0.25">
      <c r="A26" t="s">
        <v>169</v>
      </c>
      <c r="B26" t="s">
        <v>170</v>
      </c>
      <c r="C26" t="s">
        <v>164</v>
      </c>
      <c r="D26" t="s">
        <v>171</v>
      </c>
      <c r="E26" t="s">
        <v>27</v>
      </c>
      <c r="F26" t="s">
        <v>166</v>
      </c>
      <c r="G26" t="s">
        <v>42</v>
      </c>
      <c r="H26" t="s">
        <v>43</v>
      </c>
      <c r="I26" t="s">
        <v>27</v>
      </c>
      <c r="J26" t="s">
        <v>31</v>
      </c>
      <c r="K26" t="s">
        <v>44</v>
      </c>
      <c r="L26" t="s">
        <v>33</v>
      </c>
      <c r="M26" t="s">
        <v>34</v>
      </c>
      <c r="N26" t="b">
        <v>0</v>
      </c>
      <c r="O26" t="b">
        <v>0</v>
      </c>
      <c r="P26" t="s">
        <v>172</v>
      </c>
      <c r="Q26" t="s">
        <v>288</v>
      </c>
      <c r="R26" t="b">
        <v>0</v>
      </c>
      <c r="S26" t="s">
        <v>173</v>
      </c>
      <c r="T26" t="s">
        <v>46</v>
      </c>
    </row>
    <row r="27" spans="1:20" x14ac:dyDescent="0.25">
      <c r="A27" t="s">
        <v>174</v>
      </c>
      <c r="B27" t="s">
        <v>175</v>
      </c>
      <c r="C27" t="s">
        <v>164</v>
      </c>
      <c r="D27" t="s">
        <v>176</v>
      </c>
      <c r="E27" t="s">
        <v>27</v>
      </c>
      <c r="F27" t="s">
        <v>166</v>
      </c>
      <c r="G27" t="s">
        <v>42</v>
      </c>
      <c r="H27" t="s">
        <v>43</v>
      </c>
      <c r="I27" t="s">
        <v>27</v>
      </c>
      <c r="J27" t="s">
        <v>31</v>
      </c>
      <c r="K27" t="s">
        <v>44</v>
      </c>
      <c r="L27" t="s">
        <v>33</v>
      </c>
      <c r="M27" t="s">
        <v>34</v>
      </c>
      <c r="N27" t="b">
        <v>0</v>
      </c>
      <c r="O27" t="b">
        <v>0</v>
      </c>
      <c r="P27" t="s">
        <v>177</v>
      </c>
      <c r="Q27" t="s">
        <v>288</v>
      </c>
      <c r="R27" t="b">
        <v>0</v>
      </c>
      <c r="S27" t="s">
        <v>178</v>
      </c>
      <c r="T27" t="s">
        <v>46</v>
      </c>
    </row>
    <row r="28" spans="1:20" x14ac:dyDescent="0.25">
      <c r="A28" t="s">
        <v>179</v>
      </c>
      <c r="B28" t="s">
        <v>180</v>
      </c>
      <c r="C28" t="s">
        <v>164</v>
      </c>
      <c r="D28" t="s">
        <v>181</v>
      </c>
      <c r="E28" t="s">
        <v>27</v>
      </c>
      <c r="F28" t="s">
        <v>166</v>
      </c>
      <c r="G28" t="s">
        <v>42</v>
      </c>
      <c r="H28" t="s">
        <v>43</v>
      </c>
      <c r="I28" t="s">
        <v>27</v>
      </c>
      <c r="J28" t="s">
        <v>31</v>
      </c>
      <c r="K28" t="s">
        <v>44</v>
      </c>
      <c r="L28" t="s">
        <v>33</v>
      </c>
      <c r="M28" t="s">
        <v>34</v>
      </c>
      <c r="N28" t="b">
        <v>0</v>
      </c>
      <c r="O28" t="b">
        <v>0</v>
      </c>
      <c r="P28" t="s">
        <v>182</v>
      </c>
      <c r="Q28" t="s">
        <v>288</v>
      </c>
      <c r="R28" t="b">
        <v>0</v>
      </c>
      <c r="S28" t="s">
        <v>183</v>
      </c>
      <c r="T28" t="s">
        <v>46</v>
      </c>
    </row>
    <row r="29" spans="1:20" x14ac:dyDescent="0.25">
      <c r="A29" t="s">
        <v>184</v>
      </c>
      <c r="B29" t="s">
        <v>185</v>
      </c>
      <c r="C29" t="s">
        <v>23</v>
      </c>
      <c r="D29" t="s">
        <v>186</v>
      </c>
      <c r="E29" t="s">
        <v>25</v>
      </c>
      <c r="F29" t="s">
        <v>26</v>
      </c>
      <c r="G29" t="s">
        <v>187</v>
      </c>
      <c r="H29" t="s">
        <v>43</v>
      </c>
      <c r="I29" t="s">
        <v>30</v>
      </c>
      <c r="J29" t="s">
        <v>31</v>
      </c>
      <c r="K29" t="s">
        <v>44</v>
      </c>
      <c r="L29" t="s">
        <v>33</v>
      </c>
      <c r="M29" t="s">
        <v>34</v>
      </c>
      <c r="N29" t="b">
        <v>0</v>
      </c>
      <c r="O29" t="b">
        <v>0</v>
      </c>
      <c r="P29" t="s">
        <v>35</v>
      </c>
      <c r="Q29" t="s">
        <v>288</v>
      </c>
      <c r="R29" t="b">
        <v>0</v>
      </c>
      <c r="S29" t="s">
        <v>188</v>
      </c>
      <c r="T29" t="s">
        <v>46</v>
      </c>
    </row>
    <row r="30" spans="1:20" x14ac:dyDescent="0.25">
      <c r="A30" t="s">
        <v>189</v>
      </c>
      <c r="B30" t="s">
        <v>190</v>
      </c>
      <c r="C30" t="s">
        <v>23</v>
      </c>
      <c r="D30" t="s">
        <v>191</v>
      </c>
      <c r="E30" t="s">
        <v>27</v>
      </c>
      <c r="F30" t="s">
        <v>159</v>
      </c>
      <c r="G30" t="s">
        <v>42</v>
      </c>
      <c r="H30" t="s">
        <v>192</v>
      </c>
      <c r="I30" t="s">
        <v>27</v>
      </c>
      <c r="J30" t="s">
        <v>193</v>
      </c>
      <c r="K30" t="s">
        <v>194</v>
      </c>
      <c r="L30" t="s">
        <v>33</v>
      </c>
      <c r="M30" t="s">
        <v>34</v>
      </c>
      <c r="N30" t="b">
        <v>0</v>
      </c>
      <c r="O30" t="b">
        <v>0</v>
      </c>
      <c r="P30" t="s">
        <v>27</v>
      </c>
      <c r="Q30" t="s">
        <v>288</v>
      </c>
      <c r="R30" t="b">
        <v>0</v>
      </c>
      <c r="S30" t="s">
        <v>191</v>
      </c>
      <c r="T30" t="s">
        <v>46</v>
      </c>
    </row>
    <row r="31" spans="1:20" x14ac:dyDescent="0.25">
      <c r="A31" t="s">
        <v>195</v>
      </c>
      <c r="B31" t="s">
        <v>196</v>
      </c>
      <c r="C31" t="s">
        <v>23</v>
      </c>
      <c r="D31" t="s">
        <v>197</v>
      </c>
      <c r="E31" t="s">
        <v>27</v>
      </c>
      <c r="F31" t="s">
        <v>159</v>
      </c>
      <c r="G31" t="s">
        <v>42</v>
      </c>
      <c r="H31" t="s">
        <v>192</v>
      </c>
      <c r="I31" t="s">
        <v>27</v>
      </c>
      <c r="J31" t="s">
        <v>193</v>
      </c>
      <c r="K31" t="s">
        <v>198</v>
      </c>
      <c r="L31" t="s">
        <v>33</v>
      </c>
      <c r="M31" t="s">
        <v>34</v>
      </c>
      <c r="N31" t="b">
        <v>0</v>
      </c>
      <c r="O31" t="b">
        <v>0</v>
      </c>
      <c r="P31" t="s">
        <v>27</v>
      </c>
      <c r="Q31" t="s">
        <v>288</v>
      </c>
      <c r="R31" t="b">
        <v>0</v>
      </c>
      <c r="S31" t="s">
        <v>197</v>
      </c>
      <c r="T31" t="s">
        <v>46</v>
      </c>
    </row>
    <row r="32" spans="1:20" x14ac:dyDescent="0.25">
      <c r="A32" t="s">
        <v>199</v>
      </c>
      <c r="B32" t="s">
        <v>200</v>
      </c>
      <c r="C32" t="s">
        <v>23</v>
      </c>
      <c r="D32" t="s">
        <v>201</v>
      </c>
      <c r="E32" t="s">
        <v>27</v>
      </c>
      <c r="F32" t="s">
        <v>159</v>
      </c>
      <c r="G32" t="s">
        <v>42</v>
      </c>
      <c r="H32" t="s">
        <v>192</v>
      </c>
      <c r="I32" t="s">
        <v>27</v>
      </c>
      <c r="J32" t="s">
        <v>193</v>
      </c>
      <c r="K32" t="s">
        <v>194</v>
      </c>
      <c r="L32" t="s">
        <v>33</v>
      </c>
      <c r="M32" t="s">
        <v>34</v>
      </c>
      <c r="N32" t="b">
        <v>0</v>
      </c>
      <c r="O32" t="b">
        <v>0</v>
      </c>
      <c r="P32" t="s">
        <v>27</v>
      </c>
      <c r="Q32" t="s">
        <v>288</v>
      </c>
      <c r="R32" t="b">
        <v>0</v>
      </c>
      <c r="S32" t="s">
        <v>202</v>
      </c>
      <c r="T32" t="s">
        <v>46</v>
      </c>
    </row>
    <row r="33" spans="1:20" x14ac:dyDescent="0.25">
      <c r="A33" t="s">
        <v>203</v>
      </c>
      <c r="B33" t="s">
        <v>204</v>
      </c>
      <c r="C33" t="s">
        <v>152</v>
      </c>
      <c r="D33" t="s">
        <v>205</v>
      </c>
      <c r="E33" t="s">
        <v>27</v>
      </c>
      <c r="F33" t="s">
        <v>159</v>
      </c>
      <c r="G33" t="s">
        <v>206</v>
      </c>
      <c r="H33" t="s">
        <v>43</v>
      </c>
      <c r="I33" t="s">
        <v>27</v>
      </c>
      <c r="J33" t="s">
        <v>155</v>
      </c>
      <c r="K33" t="s">
        <v>44</v>
      </c>
      <c r="L33" t="s">
        <v>33</v>
      </c>
      <c r="M33" t="s">
        <v>34</v>
      </c>
      <c r="N33" t="b">
        <v>0</v>
      </c>
      <c r="O33" t="b">
        <v>0</v>
      </c>
      <c r="P33" t="s">
        <v>27</v>
      </c>
      <c r="Q33" t="s">
        <v>288</v>
      </c>
      <c r="R33" t="b">
        <v>0</v>
      </c>
      <c r="S33" t="s">
        <v>207</v>
      </c>
      <c r="T33" t="s">
        <v>46</v>
      </c>
    </row>
    <row r="34" spans="1:20" x14ac:dyDescent="0.25">
      <c r="A34" t="s">
        <v>208</v>
      </c>
      <c r="B34" t="s">
        <v>209</v>
      </c>
      <c r="C34" t="s">
        <v>152</v>
      </c>
      <c r="D34" t="s">
        <v>210</v>
      </c>
      <c r="E34" t="s">
        <v>27</v>
      </c>
      <c r="F34" t="s">
        <v>159</v>
      </c>
      <c r="G34" t="s">
        <v>211</v>
      </c>
      <c r="H34" t="s">
        <v>43</v>
      </c>
      <c r="I34" t="s">
        <v>27</v>
      </c>
      <c r="J34" t="s">
        <v>212</v>
      </c>
      <c r="K34" t="s">
        <v>44</v>
      </c>
      <c r="L34" t="s">
        <v>33</v>
      </c>
      <c r="M34" t="s">
        <v>34</v>
      </c>
      <c r="N34" t="b">
        <v>0</v>
      </c>
      <c r="O34" t="b">
        <v>0</v>
      </c>
      <c r="P34" t="s">
        <v>27</v>
      </c>
      <c r="Q34" t="s">
        <v>288</v>
      </c>
      <c r="R34" t="b">
        <v>0</v>
      </c>
      <c r="S34" t="s">
        <v>213</v>
      </c>
      <c r="T34" t="s">
        <v>46</v>
      </c>
    </row>
    <row r="35" spans="1:20" x14ac:dyDescent="0.25">
      <c r="A35" t="s">
        <v>214</v>
      </c>
      <c r="B35" t="s">
        <v>215</v>
      </c>
      <c r="C35" t="s">
        <v>23</v>
      </c>
      <c r="D35" t="s">
        <v>183</v>
      </c>
      <c r="E35" t="s">
        <v>27</v>
      </c>
      <c r="F35" t="s">
        <v>159</v>
      </c>
      <c r="G35" t="s">
        <v>42</v>
      </c>
      <c r="H35" t="s">
        <v>192</v>
      </c>
      <c r="I35" t="s">
        <v>27</v>
      </c>
      <c r="J35" t="s">
        <v>193</v>
      </c>
      <c r="K35" t="s">
        <v>194</v>
      </c>
      <c r="L35" t="s">
        <v>33</v>
      </c>
      <c r="M35" t="s">
        <v>34</v>
      </c>
      <c r="N35" t="b">
        <v>0</v>
      </c>
      <c r="O35" t="b">
        <v>0</v>
      </c>
      <c r="P35" t="s">
        <v>27</v>
      </c>
      <c r="Q35" t="s">
        <v>288</v>
      </c>
      <c r="R35" t="b">
        <v>0</v>
      </c>
      <c r="S35" t="s">
        <v>183</v>
      </c>
      <c r="T35" t="s">
        <v>46</v>
      </c>
    </row>
    <row r="36" spans="1:20" x14ac:dyDescent="0.25">
      <c r="A36" t="s">
        <v>216</v>
      </c>
      <c r="B36" t="s">
        <v>217</v>
      </c>
      <c r="C36" t="s">
        <v>23</v>
      </c>
      <c r="D36" t="s">
        <v>218</v>
      </c>
      <c r="E36" t="s">
        <v>27</v>
      </c>
      <c r="F36" t="s">
        <v>159</v>
      </c>
      <c r="G36" t="s">
        <v>42</v>
      </c>
      <c r="H36" t="s">
        <v>192</v>
      </c>
      <c r="I36" t="s">
        <v>27</v>
      </c>
      <c r="J36" t="s">
        <v>193</v>
      </c>
      <c r="K36" t="s">
        <v>194</v>
      </c>
      <c r="L36" t="s">
        <v>33</v>
      </c>
      <c r="M36" t="s">
        <v>34</v>
      </c>
      <c r="N36" t="b">
        <v>0</v>
      </c>
      <c r="O36" t="b">
        <v>0</v>
      </c>
      <c r="P36" t="s">
        <v>27</v>
      </c>
      <c r="Q36" t="s">
        <v>288</v>
      </c>
      <c r="R36" t="b">
        <v>0</v>
      </c>
      <c r="S36" t="s">
        <v>219</v>
      </c>
      <c r="T36" t="s">
        <v>46</v>
      </c>
    </row>
    <row r="37" spans="1:20" x14ac:dyDescent="0.25">
      <c r="A37" t="s">
        <v>220</v>
      </c>
      <c r="B37" t="s">
        <v>221</v>
      </c>
      <c r="C37" t="s">
        <v>23</v>
      </c>
      <c r="D37" t="s">
        <v>222</v>
      </c>
      <c r="E37" t="s">
        <v>25</v>
      </c>
      <c r="F37" t="s">
        <v>26</v>
      </c>
      <c r="G37" t="s">
        <v>187</v>
      </c>
      <c r="H37" t="s">
        <v>43</v>
      </c>
      <c r="I37" t="s">
        <v>30</v>
      </c>
      <c r="J37" t="s">
        <v>31</v>
      </c>
      <c r="K37" t="s">
        <v>44</v>
      </c>
      <c r="L37" t="s">
        <v>33</v>
      </c>
      <c r="M37" t="s">
        <v>34</v>
      </c>
      <c r="N37" t="b">
        <v>0</v>
      </c>
      <c r="O37" t="b">
        <v>0</v>
      </c>
      <c r="P37" t="s">
        <v>35</v>
      </c>
      <c r="Q37" t="s">
        <v>288</v>
      </c>
      <c r="R37" t="b">
        <v>0</v>
      </c>
      <c r="S37" t="s">
        <v>223</v>
      </c>
      <c r="T37" t="s">
        <v>46</v>
      </c>
    </row>
    <row r="38" spans="1:20" x14ac:dyDescent="0.25">
      <c r="A38" t="s">
        <v>224</v>
      </c>
      <c r="B38" t="s">
        <v>225</v>
      </c>
      <c r="C38" t="s">
        <v>152</v>
      </c>
      <c r="D38" t="s">
        <v>226</v>
      </c>
      <c r="E38" t="s">
        <v>27</v>
      </c>
      <c r="F38" t="s">
        <v>41</v>
      </c>
      <c r="G38" t="s">
        <v>64</v>
      </c>
      <c r="H38" t="s">
        <v>43</v>
      </c>
      <c r="I38" t="s">
        <v>27</v>
      </c>
      <c r="J38" t="s">
        <v>155</v>
      </c>
      <c r="K38" t="s">
        <v>44</v>
      </c>
      <c r="L38" t="s">
        <v>33</v>
      </c>
      <c r="M38" t="s">
        <v>34</v>
      </c>
      <c r="N38" t="b">
        <v>0</v>
      </c>
      <c r="O38" t="b">
        <v>0</v>
      </c>
      <c r="P38" t="s">
        <v>27</v>
      </c>
      <c r="Q38" t="s">
        <v>288</v>
      </c>
      <c r="R38" t="b">
        <v>0</v>
      </c>
      <c r="S38" t="s">
        <v>227</v>
      </c>
      <c r="T38" t="s">
        <v>46</v>
      </c>
    </row>
    <row r="39" spans="1:20" x14ac:dyDescent="0.25">
      <c r="A39" t="s">
        <v>228</v>
      </c>
      <c r="B39" t="s">
        <v>229</v>
      </c>
      <c r="C39" t="s">
        <v>152</v>
      </c>
      <c r="D39" t="s">
        <v>230</v>
      </c>
      <c r="E39" t="s">
        <v>27</v>
      </c>
      <c r="F39" t="s">
        <v>231</v>
      </c>
      <c r="G39" t="s">
        <v>42</v>
      </c>
      <c r="H39" t="s">
        <v>43</v>
      </c>
      <c r="I39" t="s">
        <v>27</v>
      </c>
      <c r="J39" t="s">
        <v>232</v>
      </c>
      <c r="K39" t="s">
        <v>44</v>
      </c>
      <c r="L39" t="s">
        <v>233</v>
      </c>
      <c r="M39" t="s">
        <v>34</v>
      </c>
      <c r="N39" t="b">
        <v>0</v>
      </c>
      <c r="O39" t="b">
        <v>0</v>
      </c>
      <c r="P39" t="s">
        <v>27</v>
      </c>
      <c r="Q39" t="s">
        <v>288</v>
      </c>
      <c r="R39" t="b">
        <v>0</v>
      </c>
      <c r="S39" t="s">
        <v>234</v>
      </c>
      <c r="T39" t="s">
        <v>46</v>
      </c>
    </row>
    <row r="40" spans="1:20" x14ac:dyDescent="0.25">
      <c r="A40" t="s">
        <v>235</v>
      </c>
      <c r="B40" t="s">
        <v>236</v>
      </c>
      <c r="C40" t="s">
        <v>23</v>
      </c>
      <c r="D40" t="s">
        <v>237</v>
      </c>
      <c r="E40" t="s">
        <v>27</v>
      </c>
      <c r="F40" t="s">
        <v>159</v>
      </c>
      <c r="G40" t="s">
        <v>28</v>
      </c>
      <c r="H40" t="s">
        <v>29</v>
      </c>
      <c r="I40" t="s">
        <v>27</v>
      </c>
      <c r="J40" t="s">
        <v>31</v>
      </c>
      <c r="K40" t="s">
        <v>32</v>
      </c>
      <c r="L40" t="s">
        <v>33</v>
      </c>
      <c r="M40" t="s">
        <v>34</v>
      </c>
      <c r="N40" t="b">
        <v>0</v>
      </c>
      <c r="O40" t="b">
        <v>0</v>
      </c>
      <c r="P40" t="s">
        <v>27</v>
      </c>
      <c r="Q40" t="s">
        <v>288</v>
      </c>
      <c r="R40" t="b">
        <v>0</v>
      </c>
      <c r="S40" t="s">
        <v>238</v>
      </c>
      <c r="T40" t="s">
        <v>27</v>
      </c>
    </row>
    <row r="41" spans="1:20" x14ac:dyDescent="0.25">
      <c r="A41" t="s">
        <v>239</v>
      </c>
      <c r="B41" t="s">
        <v>240</v>
      </c>
      <c r="C41" t="s">
        <v>23</v>
      </c>
      <c r="D41" t="s">
        <v>241</v>
      </c>
      <c r="E41" t="s">
        <v>27</v>
      </c>
      <c r="F41" t="s">
        <v>231</v>
      </c>
      <c r="G41" t="s">
        <v>28</v>
      </c>
      <c r="H41" t="s">
        <v>43</v>
      </c>
      <c r="I41" t="s">
        <v>27</v>
      </c>
      <c r="J41" t="s">
        <v>31</v>
      </c>
      <c r="K41" t="s">
        <v>44</v>
      </c>
      <c r="L41" t="s">
        <v>233</v>
      </c>
      <c r="M41" t="s">
        <v>34</v>
      </c>
      <c r="N41" t="b">
        <v>0</v>
      </c>
      <c r="O41" t="b">
        <v>0</v>
      </c>
      <c r="P41" t="s">
        <v>27</v>
      </c>
      <c r="Q41" t="s">
        <v>288</v>
      </c>
      <c r="R41" t="b">
        <v>0</v>
      </c>
      <c r="S41" t="s">
        <v>242</v>
      </c>
      <c r="T41" t="s">
        <v>46</v>
      </c>
    </row>
    <row r="42" spans="1:20" x14ac:dyDescent="0.25">
      <c r="A42" t="s">
        <v>243</v>
      </c>
      <c r="B42" t="s">
        <v>244</v>
      </c>
      <c r="C42" t="s">
        <v>152</v>
      </c>
      <c r="D42" t="s">
        <v>237</v>
      </c>
      <c r="E42" t="s">
        <v>27</v>
      </c>
      <c r="F42" t="s">
        <v>159</v>
      </c>
      <c r="G42" t="s">
        <v>245</v>
      </c>
      <c r="H42" t="s">
        <v>29</v>
      </c>
      <c r="I42" t="s">
        <v>27</v>
      </c>
      <c r="J42" t="s">
        <v>155</v>
      </c>
      <c r="K42" t="s">
        <v>246</v>
      </c>
      <c r="L42" t="s">
        <v>33</v>
      </c>
      <c r="M42" t="s">
        <v>34</v>
      </c>
      <c r="N42" t="b">
        <v>0</v>
      </c>
      <c r="O42" t="b">
        <v>0</v>
      </c>
      <c r="P42" t="s">
        <v>27</v>
      </c>
      <c r="Q42" t="s">
        <v>288</v>
      </c>
      <c r="R42" t="b">
        <v>0</v>
      </c>
      <c r="S42" t="s">
        <v>238</v>
      </c>
      <c r="T42" t="s">
        <v>27</v>
      </c>
    </row>
    <row r="43" spans="1:20" x14ac:dyDescent="0.25">
      <c r="A43" t="s">
        <v>247</v>
      </c>
      <c r="B43" t="s">
        <v>248</v>
      </c>
      <c r="C43" t="s">
        <v>152</v>
      </c>
      <c r="D43" t="s">
        <v>249</v>
      </c>
      <c r="E43" t="s">
        <v>27</v>
      </c>
      <c r="F43" t="s">
        <v>159</v>
      </c>
      <c r="G43" t="s">
        <v>28</v>
      </c>
      <c r="H43" t="s">
        <v>43</v>
      </c>
      <c r="I43" t="s">
        <v>27</v>
      </c>
      <c r="J43" t="s">
        <v>161</v>
      </c>
      <c r="K43" t="s">
        <v>44</v>
      </c>
      <c r="L43" t="s">
        <v>33</v>
      </c>
      <c r="M43" t="s">
        <v>34</v>
      </c>
      <c r="N43" t="b">
        <v>0</v>
      </c>
      <c r="O43" t="b">
        <v>0</v>
      </c>
      <c r="P43" t="s">
        <v>27</v>
      </c>
      <c r="Q43" t="s">
        <v>288</v>
      </c>
      <c r="R43" t="b">
        <v>0</v>
      </c>
      <c r="S43" t="s">
        <v>250</v>
      </c>
      <c r="T43" t="s">
        <v>46</v>
      </c>
    </row>
    <row r="44" spans="1:20" x14ac:dyDescent="0.25">
      <c r="A44" t="s">
        <v>251</v>
      </c>
      <c r="B44" t="s">
        <v>252</v>
      </c>
      <c r="C44" t="s">
        <v>152</v>
      </c>
      <c r="D44" t="s">
        <v>253</v>
      </c>
      <c r="E44" t="s">
        <v>27</v>
      </c>
      <c r="F44" t="s">
        <v>154</v>
      </c>
      <c r="G44" t="s">
        <v>254</v>
      </c>
      <c r="H44" t="s">
        <v>43</v>
      </c>
      <c r="I44" t="s">
        <v>27</v>
      </c>
      <c r="J44" t="s">
        <v>31</v>
      </c>
      <c r="K44" t="s">
        <v>44</v>
      </c>
      <c r="L44" t="s">
        <v>233</v>
      </c>
      <c r="M44" t="s">
        <v>34</v>
      </c>
      <c r="N44" t="b">
        <v>0</v>
      </c>
      <c r="O44" t="b">
        <v>0</v>
      </c>
      <c r="P44" t="s">
        <v>27</v>
      </c>
      <c r="Q44" t="s">
        <v>288</v>
      </c>
      <c r="R44" t="b">
        <v>0</v>
      </c>
      <c r="S44" t="s">
        <v>255</v>
      </c>
      <c r="T44" t="s">
        <v>46</v>
      </c>
    </row>
    <row r="45" spans="1:20" x14ac:dyDescent="0.25">
      <c r="A45" t="s">
        <v>256</v>
      </c>
      <c r="B45" t="s">
        <v>257</v>
      </c>
      <c r="C45" t="s">
        <v>152</v>
      </c>
      <c r="D45" t="s">
        <v>258</v>
      </c>
      <c r="E45" t="s">
        <v>27</v>
      </c>
      <c r="F45" t="s">
        <v>154</v>
      </c>
      <c r="G45" t="s">
        <v>259</v>
      </c>
      <c r="H45" t="s">
        <v>43</v>
      </c>
      <c r="I45" t="s">
        <v>27</v>
      </c>
      <c r="J45" t="s">
        <v>155</v>
      </c>
      <c r="K45" t="s">
        <v>44</v>
      </c>
      <c r="L45" t="s">
        <v>233</v>
      </c>
      <c r="M45" t="s">
        <v>34</v>
      </c>
      <c r="N45" t="b">
        <v>0</v>
      </c>
      <c r="O45" t="b">
        <v>0</v>
      </c>
      <c r="P45" t="s">
        <v>27</v>
      </c>
      <c r="Q45" t="s">
        <v>288</v>
      </c>
      <c r="R45" t="b">
        <v>0</v>
      </c>
      <c r="S45" t="s">
        <v>260</v>
      </c>
      <c r="T45" t="s">
        <v>46</v>
      </c>
    </row>
    <row r="46" spans="1:20" x14ac:dyDescent="0.25">
      <c r="A46" t="s">
        <v>261</v>
      </c>
      <c r="B46" t="s">
        <v>262</v>
      </c>
      <c r="C46" t="s">
        <v>23</v>
      </c>
      <c r="D46" t="s">
        <v>263</v>
      </c>
      <c r="E46" t="s">
        <v>27</v>
      </c>
      <c r="F46" t="s">
        <v>154</v>
      </c>
      <c r="G46" t="s">
        <v>254</v>
      </c>
      <c r="H46" t="s">
        <v>43</v>
      </c>
      <c r="I46" t="s">
        <v>27</v>
      </c>
      <c r="J46" t="s">
        <v>31</v>
      </c>
      <c r="K46" t="s">
        <v>44</v>
      </c>
      <c r="L46" t="s">
        <v>233</v>
      </c>
      <c r="M46" t="s">
        <v>34</v>
      </c>
      <c r="N46" t="b">
        <v>0</v>
      </c>
      <c r="O46" t="b">
        <v>0</v>
      </c>
      <c r="P46" t="s">
        <v>27</v>
      </c>
      <c r="Q46" t="s">
        <v>288</v>
      </c>
      <c r="R46" t="b">
        <v>0</v>
      </c>
      <c r="S46" t="s">
        <v>264</v>
      </c>
      <c r="T46" t="s">
        <v>46</v>
      </c>
    </row>
    <row r="47" spans="1:20" x14ac:dyDescent="0.25">
      <c r="A47" t="s">
        <v>265</v>
      </c>
      <c r="B47" t="s">
        <v>266</v>
      </c>
      <c r="C47" t="s">
        <v>23</v>
      </c>
      <c r="D47" t="s">
        <v>267</v>
      </c>
      <c r="E47" t="s">
        <v>27</v>
      </c>
      <c r="F47" t="s">
        <v>154</v>
      </c>
      <c r="G47" t="s">
        <v>254</v>
      </c>
      <c r="H47" t="s">
        <v>43</v>
      </c>
      <c r="I47" t="s">
        <v>27</v>
      </c>
      <c r="J47" t="s">
        <v>31</v>
      </c>
      <c r="K47" t="s">
        <v>44</v>
      </c>
      <c r="L47" t="s">
        <v>233</v>
      </c>
      <c r="M47" t="s">
        <v>34</v>
      </c>
      <c r="N47" t="b">
        <v>0</v>
      </c>
      <c r="O47" t="b">
        <v>0</v>
      </c>
      <c r="P47" t="s">
        <v>27</v>
      </c>
      <c r="Q47" t="s">
        <v>288</v>
      </c>
      <c r="R47" t="b">
        <v>0</v>
      </c>
      <c r="S47" t="s">
        <v>268</v>
      </c>
      <c r="T47" t="s">
        <v>46</v>
      </c>
    </row>
    <row r="48" spans="1:20" x14ac:dyDescent="0.25">
      <c r="A48" t="s">
        <v>269</v>
      </c>
      <c r="B48" t="s">
        <v>270</v>
      </c>
      <c r="C48" t="s">
        <v>152</v>
      </c>
      <c r="D48" t="s">
        <v>271</v>
      </c>
      <c r="E48" t="s">
        <v>27</v>
      </c>
      <c r="F48" t="s">
        <v>154</v>
      </c>
      <c r="G48" t="s">
        <v>272</v>
      </c>
      <c r="H48" t="s">
        <v>43</v>
      </c>
      <c r="I48" t="s">
        <v>27</v>
      </c>
      <c r="J48" t="s">
        <v>155</v>
      </c>
      <c r="K48" t="s">
        <v>44</v>
      </c>
      <c r="L48" t="s">
        <v>233</v>
      </c>
      <c r="M48" t="s">
        <v>34</v>
      </c>
      <c r="N48" t="b">
        <v>0</v>
      </c>
      <c r="O48" t="b">
        <v>0</v>
      </c>
      <c r="P48" t="s">
        <v>27</v>
      </c>
      <c r="Q48" t="s">
        <v>288</v>
      </c>
      <c r="R48" t="b">
        <v>0</v>
      </c>
      <c r="S48" t="s">
        <v>273</v>
      </c>
      <c r="T48" t="s">
        <v>46</v>
      </c>
    </row>
    <row r="49" spans="1:20" x14ac:dyDescent="0.25">
      <c r="A49" t="s">
        <v>274</v>
      </c>
      <c r="B49" t="s">
        <v>275</v>
      </c>
      <c r="C49" t="s">
        <v>152</v>
      </c>
      <c r="D49" t="s">
        <v>276</v>
      </c>
      <c r="E49" t="s">
        <v>27</v>
      </c>
      <c r="F49" t="s">
        <v>159</v>
      </c>
      <c r="G49" t="s">
        <v>277</v>
      </c>
      <c r="H49" t="s">
        <v>43</v>
      </c>
      <c r="I49" t="s">
        <v>27</v>
      </c>
      <c r="J49" t="s">
        <v>31</v>
      </c>
      <c r="K49" t="s">
        <v>44</v>
      </c>
      <c r="L49" t="s">
        <v>33</v>
      </c>
      <c r="M49" t="s">
        <v>34</v>
      </c>
      <c r="N49" t="b">
        <v>0</v>
      </c>
      <c r="O49" t="b">
        <v>0</v>
      </c>
      <c r="P49" t="s">
        <v>27</v>
      </c>
      <c r="Q49" t="s">
        <v>288</v>
      </c>
      <c r="R49" t="b">
        <v>0</v>
      </c>
      <c r="S49" t="s">
        <v>278</v>
      </c>
      <c r="T49" t="s">
        <v>46</v>
      </c>
    </row>
    <row r="50" spans="1:20" x14ac:dyDescent="0.25">
      <c r="A50" t="s">
        <v>279</v>
      </c>
      <c r="B50" t="s">
        <v>280</v>
      </c>
      <c r="C50" t="s">
        <v>23</v>
      </c>
      <c r="D50" t="s">
        <v>281</v>
      </c>
      <c r="E50" t="s">
        <v>27</v>
      </c>
      <c r="F50" t="s">
        <v>159</v>
      </c>
      <c r="G50" t="s">
        <v>282</v>
      </c>
      <c r="H50" t="s">
        <v>43</v>
      </c>
      <c r="I50" t="s">
        <v>27</v>
      </c>
      <c r="J50" t="s">
        <v>31</v>
      </c>
      <c r="K50" t="s">
        <v>44</v>
      </c>
      <c r="L50" t="s">
        <v>33</v>
      </c>
      <c r="M50" t="s">
        <v>34</v>
      </c>
      <c r="N50" t="b">
        <v>0</v>
      </c>
      <c r="O50" t="b">
        <v>0</v>
      </c>
      <c r="P50" t="s">
        <v>27</v>
      </c>
      <c r="Q50" t="s">
        <v>288</v>
      </c>
      <c r="R50" t="b">
        <v>0</v>
      </c>
      <c r="S50" t="s">
        <v>283</v>
      </c>
      <c r="T50" t="s">
        <v>46</v>
      </c>
    </row>
    <row r="51" spans="1:20" x14ac:dyDescent="0.25">
      <c r="A51" t="s">
        <v>284</v>
      </c>
      <c r="B51" t="s">
        <v>285</v>
      </c>
      <c r="C51" t="s">
        <v>23</v>
      </c>
      <c r="D51" t="s">
        <v>286</v>
      </c>
      <c r="E51" t="s">
        <v>27</v>
      </c>
      <c r="F51" t="s">
        <v>159</v>
      </c>
      <c r="G51" t="s">
        <v>282</v>
      </c>
      <c r="H51" t="s">
        <v>43</v>
      </c>
      <c r="I51" t="s">
        <v>27</v>
      </c>
      <c r="J51" t="s">
        <v>31</v>
      </c>
      <c r="K51" t="s">
        <v>44</v>
      </c>
      <c r="L51" t="s">
        <v>33</v>
      </c>
      <c r="M51" t="s">
        <v>34</v>
      </c>
      <c r="N51" t="b">
        <v>0</v>
      </c>
      <c r="O51" t="b">
        <v>0</v>
      </c>
      <c r="P51" t="s">
        <v>27</v>
      </c>
      <c r="Q51" t="s">
        <v>288</v>
      </c>
      <c r="R51" t="b">
        <v>0</v>
      </c>
      <c r="S51" t="s">
        <v>287</v>
      </c>
      <c r="T5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ifs</dc:creator>
  <cp:lastModifiedBy>ifs</cp:lastModifiedBy>
  <dcterms:created xsi:type="dcterms:W3CDTF">2016-04-01T15:08:43Z</dcterms:created>
  <dcterms:modified xsi:type="dcterms:W3CDTF">2016-04-01T15:14:51Z</dcterms:modified>
</cp:coreProperties>
</file>